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  <c r="F15"/>
  <c r="F14"/>
  <c r="F17" l="1"/>
  <c r="F20" s="1"/>
  <c r="F18" l="1"/>
  <c r="F19" s="1"/>
</calcChain>
</file>

<file path=xl/sharedStrings.xml><?xml version="1.0" encoding="utf-8"?>
<sst xmlns="http://schemas.openxmlformats.org/spreadsheetml/2006/main" count="19" uniqueCount="19">
  <si>
    <t>№</t>
  </si>
  <si>
    <t>цена за шт.</t>
  </si>
  <si>
    <t>ОБЩЕСТВО С ОГРАНИЧЕННОЙ ОТВЕТСТВЕННОСТЬЮ</t>
  </si>
  <si>
    <t>г. Москва, Волоколамское шоссе, д. 1, стр. 1, пом. 1 - ком. 22, тел.8-925-517-8710</t>
  </si>
  <si>
    <t>Сумма, руб.</t>
  </si>
  <si>
    <t>кол-во, шт.</t>
  </si>
  <si>
    <t>Наименование и внешний вид</t>
  </si>
  <si>
    <t>Итого за оборудование:</t>
  </si>
  <si>
    <t>Генеральный директор</t>
  </si>
  <si>
    <t>ООО "ПСК ДиАС"</t>
  </si>
  <si>
    <t>_________________С.С. Пилоян</t>
  </si>
  <si>
    <t>Правление ТСЖ "Путилково-Люкс"</t>
  </si>
  <si>
    <t>Коммерческое предложение на поставку и монтаж детского игрового оборудования</t>
  </si>
  <si>
    <t>Горка с крышей ГР 10 (3000х800х2700 мм)</t>
  </si>
  <si>
    <t>Карусель КР 5.1 (1400х1400х800 мм)</t>
  </si>
  <si>
    <t>Качалка-балансир КБ 1 (3000x420x650 мм)</t>
  </si>
  <si>
    <t>Доставка, сборка и монтаж оборудования:</t>
  </si>
  <si>
    <t>Всего к оплате:</t>
  </si>
  <si>
    <t xml:space="preserve"> в том числе НДС-20%: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</si>
</sst>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8"/>
      <name val="Courier New"/>
      <family val="3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0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2" fontId="0" fillId="0" borderId="1" xfId="0" applyNumberFormat="1" applyFill="1" applyBorder="1" applyAlignment="1">
      <alignment horizontal="right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2" fillId="0" borderId="1" xfId="0" applyFont="1" applyBorder="1"/>
    <xf numFmtId="2" fontId="2" fillId="0" borderId="1" xfId="0" applyNumberFormat="1" applyFont="1" applyBorder="1"/>
    <xf numFmtId="0" fontId="2" fillId="0" borderId="0" xfId="0" applyFont="1"/>
    <xf numFmtId="0" fontId="2" fillId="0" borderId="1" xfId="0" applyFont="1" applyBorder="1" applyAlignment="1"/>
    <xf numFmtId="2" fontId="0" fillId="0" borderId="1" xfId="0" applyNumberForma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9" fillId="0" borderId="0" xfId="0" applyFont="1" applyAlignment="1"/>
    <xf numFmtId="0" fontId="9" fillId="0" borderId="0" xfId="0" applyFont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2" fontId="0" fillId="0" borderId="0" xfId="0" applyNumberFormat="1" applyFont="1" applyBorder="1"/>
    <xf numFmtId="0" fontId="0" fillId="0" borderId="0" xfId="0" applyFont="1"/>
    <xf numFmtId="0" fontId="9" fillId="0" borderId="0" xfId="0" applyFont="1" applyAlignment="1"/>
    <xf numFmtId="0" fontId="9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8" fillId="0" borderId="0" xfId="0" applyFont="1" applyAlignment="1">
      <alignment horizontal="right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100854</xdr:colOff>
      <xdr:row>1</xdr:row>
      <xdr:rowOff>89647</xdr:rowOff>
    </xdr:from>
    <xdr:to>
      <xdr:col>5</xdr:col>
      <xdr:colOff>723901</xdr:colOff>
      <xdr:row>5</xdr:row>
      <xdr:rowOff>190500</xdr:rowOff>
    </xdr:to>
    <xdr:sp macro="" textlink="">
      <xdr:nvSpPr>
        <xdr:cNvPr id="25" name="WordArt 1024"/>
        <xdr:cNvSpPr>
          <a:spLocks noChangeArrowheads="1" noChangeShapeType="1" noTextEdit="1"/>
        </xdr:cNvSpPr>
      </xdr:nvSpPr>
      <xdr:spPr bwMode="auto">
        <a:xfrm>
          <a:off x="100854" y="375397"/>
          <a:ext cx="5680822" cy="110097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3600" b="1" kern="10" spc="0">
              <a:ln w="19050">
                <a:solidFill>
                  <a:srgbClr val="E36C0A"/>
                </a:solidFill>
                <a:round/>
                <a:headEnd/>
                <a:tailEnd/>
              </a:ln>
              <a:solidFill>
                <a:srgbClr val="FFC000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Bookman Old Style"/>
            </a:rPr>
            <a:t>"Производственно-строительная </a:t>
          </a:r>
        </a:p>
        <a:p>
          <a:pPr algn="ctr" rtl="0"/>
          <a:r>
            <a:rPr lang="ru-RU" sz="3600" b="1" kern="10" spc="0">
              <a:ln w="19050">
                <a:solidFill>
                  <a:srgbClr val="E36C0A"/>
                </a:solidFill>
                <a:round/>
                <a:headEnd/>
                <a:tailEnd/>
              </a:ln>
              <a:solidFill>
                <a:srgbClr val="FFC000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Bookman Old Style"/>
            </a:rPr>
            <a:t> компания  ДиАС"</a:t>
          </a:r>
        </a:p>
      </xdr:txBody>
    </xdr:sp>
    <xdr:clientData/>
  </xdr:twoCellAnchor>
  <xdr:twoCellAnchor editAs="oneCell">
    <xdr:from>
      <xdr:col>1</xdr:col>
      <xdr:colOff>1219200</xdr:colOff>
      <xdr:row>13</xdr:row>
      <xdr:rowOff>66675</xdr:rowOff>
    </xdr:from>
    <xdr:to>
      <xdr:col>2</xdr:col>
      <xdr:colOff>657225</xdr:colOff>
      <xdr:row>13</xdr:row>
      <xdr:rowOff>1543050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6850" y="3543300"/>
          <a:ext cx="1762125" cy="14763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1000125</xdr:colOff>
      <xdr:row>14</xdr:row>
      <xdr:rowOff>66676</xdr:rowOff>
    </xdr:from>
    <xdr:to>
      <xdr:col>2</xdr:col>
      <xdr:colOff>640396</xdr:colOff>
      <xdr:row>14</xdr:row>
      <xdr:rowOff>1457326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7775" y="5334001"/>
          <a:ext cx="1964371" cy="13906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962025</xdr:colOff>
      <xdr:row>15</xdr:row>
      <xdr:rowOff>19050</xdr:rowOff>
    </xdr:from>
    <xdr:to>
      <xdr:col>2</xdr:col>
      <xdr:colOff>1024960</xdr:colOff>
      <xdr:row>15</xdr:row>
      <xdr:rowOff>1390650</xdr:rowOff>
    </xdr:to>
    <xdr:pic>
      <xdr:nvPicPr>
        <xdr:cNvPr id="6" name="Picture 3" descr="620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09675" y="6972300"/>
          <a:ext cx="2387035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tabSelected="1" workbookViewId="0">
      <selection activeCell="H4" sqref="H4"/>
    </sheetView>
  </sheetViews>
  <sheetFormatPr defaultRowHeight="15"/>
  <cols>
    <col min="1" max="1" width="3.7109375" customWidth="1"/>
    <col min="2" max="2" width="34.85546875" customWidth="1"/>
    <col min="3" max="3" width="23.5703125" customWidth="1"/>
    <col min="4" max="4" width="6.140625" customWidth="1"/>
    <col min="5" max="5" width="10.7109375" customWidth="1"/>
    <col min="6" max="6" width="12" customWidth="1"/>
    <col min="9" max="9" width="40.140625" customWidth="1"/>
  </cols>
  <sheetData>
    <row r="1" spans="1:10" s="3" customFormat="1" ht="22.5" customHeight="1">
      <c r="A1" s="30" t="s">
        <v>2</v>
      </c>
      <c r="B1" s="30"/>
      <c r="C1" s="30"/>
      <c r="D1" s="30"/>
      <c r="E1" s="30"/>
      <c r="F1" s="30"/>
    </row>
    <row r="2" spans="1:10" s="3" customFormat="1" ht="22.5">
      <c r="A2" s="4"/>
      <c r="B2" s="4"/>
      <c r="C2" s="4"/>
      <c r="D2" s="4"/>
      <c r="E2" s="4"/>
    </row>
    <row r="3" spans="1:10" s="5" customFormat="1" ht="18.75" customHeight="1"/>
    <row r="4" spans="1:10" s="5" customFormat="1" ht="18.75" customHeight="1"/>
    <row r="5" spans="1:10" s="5" customFormat="1" ht="18.75" customHeight="1"/>
    <row r="6" spans="1:10" s="5" customFormat="1" ht="18.75" customHeight="1"/>
    <row r="7" spans="1:10" s="5" customFormat="1" ht="18.75" customHeight="1">
      <c r="A7" s="31" t="s">
        <v>3</v>
      </c>
      <c r="B7" s="31"/>
      <c r="C7" s="31"/>
      <c r="D7" s="31"/>
      <c r="E7" s="31"/>
      <c r="F7" s="31"/>
    </row>
    <row r="8" spans="1:10" s="5" customFormat="1" ht="18.75" customHeight="1">
      <c r="A8" s="6"/>
      <c r="B8" s="6"/>
      <c r="C8" s="6"/>
      <c r="D8" s="6"/>
      <c r="E8" s="6"/>
      <c r="F8" s="6"/>
    </row>
    <row r="9" spans="1:10" s="5" customFormat="1" ht="18.75" customHeight="1">
      <c r="A9" s="18"/>
      <c r="B9" s="18"/>
      <c r="C9" s="37" t="s">
        <v>11</v>
      </c>
      <c r="D9" s="37"/>
      <c r="E9" s="37"/>
      <c r="F9" s="37"/>
    </row>
    <row r="10" spans="1:10" s="5" customFormat="1" ht="18.75" customHeight="1">
      <c r="A10" s="18"/>
      <c r="B10" s="18"/>
      <c r="C10" s="18"/>
      <c r="D10" s="18"/>
      <c r="E10" s="18"/>
      <c r="F10" s="18"/>
    </row>
    <row r="11" spans="1:10" ht="15.75">
      <c r="A11" s="32" t="s">
        <v>12</v>
      </c>
      <c r="B11" s="32"/>
      <c r="C11" s="32"/>
      <c r="D11" s="32"/>
      <c r="E11" s="32"/>
      <c r="F11" s="32"/>
    </row>
    <row r="13" spans="1:10" ht="48" customHeight="1">
      <c r="A13" s="15" t="s">
        <v>0</v>
      </c>
      <c r="B13" s="33" t="s">
        <v>6</v>
      </c>
      <c r="C13" s="34"/>
      <c r="D13" s="15" t="s">
        <v>5</v>
      </c>
      <c r="E13" s="14" t="s">
        <v>1</v>
      </c>
      <c r="F13" s="16" t="s">
        <v>4</v>
      </c>
      <c r="H13" s="1"/>
      <c r="I13" s="1"/>
      <c r="J13" s="1"/>
    </row>
    <row r="14" spans="1:10" s="8" customFormat="1" ht="141" customHeight="1">
      <c r="A14" s="2">
        <v>1</v>
      </c>
      <c r="B14" s="35" t="s">
        <v>13</v>
      </c>
      <c r="C14" s="36"/>
      <c r="D14" s="2">
        <v>1</v>
      </c>
      <c r="E14" s="7">
        <v>45460</v>
      </c>
      <c r="F14" s="7">
        <f t="shared" ref="F14" si="0">D14*E14</f>
        <v>45460</v>
      </c>
      <c r="H14" s="9"/>
      <c r="I14"/>
    </row>
    <row r="15" spans="1:10" s="8" customFormat="1" ht="132.75" customHeight="1">
      <c r="A15" s="2">
        <v>2</v>
      </c>
      <c r="B15" s="35" t="s">
        <v>14</v>
      </c>
      <c r="C15" s="36"/>
      <c r="D15" s="2">
        <v>1</v>
      </c>
      <c r="E15" s="7">
        <v>28350</v>
      </c>
      <c r="F15" s="7">
        <f>D15*E15</f>
        <v>28350</v>
      </c>
      <c r="H15" s="9"/>
      <c r="I15"/>
    </row>
    <row r="16" spans="1:10" s="8" customFormat="1" ht="129" customHeight="1">
      <c r="A16" s="2">
        <v>3</v>
      </c>
      <c r="B16" s="35" t="s">
        <v>15</v>
      </c>
      <c r="C16" s="36"/>
      <c r="D16" s="2">
        <v>1</v>
      </c>
      <c r="E16" s="7">
        <v>14600</v>
      </c>
      <c r="F16" s="7">
        <f>D16*E16</f>
        <v>14600</v>
      </c>
      <c r="H16" s="9"/>
      <c r="I16"/>
    </row>
    <row r="17" spans="1:6" s="12" customFormat="1">
      <c r="A17" s="10"/>
      <c r="B17" s="28" t="s">
        <v>7</v>
      </c>
      <c r="C17" s="29"/>
      <c r="D17" s="17">
        <v>3</v>
      </c>
      <c r="E17" s="10"/>
      <c r="F17" s="11">
        <f>SUM(F14:F16)</f>
        <v>88410</v>
      </c>
    </row>
    <row r="18" spans="1:6" s="12" customFormat="1">
      <c r="A18" s="10"/>
      <c r="B18" s="28" t="s">
        <v>16</v>
      </c>
      <c r="C18" s="29"/>
      <c r="D18" s="17"/>
      <c r="E18" s="10"/>
      <c r="F18" s="11">
        <f>F17*0.2</f>
        <v>17682</v>
      </c>
    </row>
    <row r="19" spans="1:6" s="12" customFormat="1">
      <c r="A19" s="10"/>
      <c r="B19" s="28" t="s">
        <v>17</v>
      </c>
      <c r="C19" s="29"/>
      <c r="D19" s="17"/>
      <c r="E19" s="10"/>
      <c r="F19" s="11">
        <f>F17+F18</f>
        <v>106092</v>
      </c>
    </row>
    <row r="20" spans="1:6" s="12" customFormat="1">
      <c r="A20" s="10"/>
      <c r="B20" s="28" t="s">
        <v>18</v>
      </c>
      <c r="C20" s="29"/>
      <c r="D20" s="13"/>
      <c r="E20" s="13"/>
      <c r="F20" s="11">
        <f>F17/1.18*0.18</f>
        <v>13486.271186440677</v>
      </c>
    </row>
    <row r="21" spans="1:6" s="25" customFormat="1">
      <c r="A21" s="21"/>
      <c r="B21" s="22"/>
      <c r="C21" s="22"/>
      <c r="D21" s="23"/>
      <c r="E21" s="23"/>
      <c r="F21" s="24"/>
    </row>
    <row r="23" spans="1:6" s="20" customFormat="1" ht="15.75">
      <c r="A23" s="19" t="s">
        <v>8</v>
      </c>
      <c r="B23" s="19"/>
    </row>
    <row r="24" spans="1:6" s="20" customFormat="1" ht="15.75">
      <c r="A24" s="26" t="s">
        <v>9</v>
      </c>
      <c r="B24" s="26"/>
      <c r="C24" s="27" t="s">
        <v>10</v>
      </c>
      <c r="D24" s="27"/>
      <c r="E24" s="27"/>
      <c r="F24" s="27"/>
    </row>
  </sheetData>
  <mergeCells count="14">
    <mergeCell ref="A24:B24"/>
    <mergeCell ref="C24:F24"/>
    <mergeCell ref="B20:C20"/>
    <mergeCell ref="A1:F1"/>
    <mergeCell ref="A7:F7"/>
    <mergeCell ref="A11:F11"/>
    <mergeCell ref="B17:C17"/>
    <mergeCell ref="B13:C13"/>
    <mergeCell ref="B14:C14"/>
    <mergeCell ref="C9:F9"/>
    <mergeCell ref="B16:C16"/>
    <mergeCell ref="B15:C15"/>
    <mergeCell ref="B18:C18"/>
    <mergeCell ref="B19:C19"/>
  </mergeCells>
  <pageMargins left="0.51181102362204722" right="0.51181102362204722" top="0.74803149606299213" bottom="0.74803149606299213" header="0.31496062992125984" footer="0.31496062992125984"/>
  <pageSetup paperSize="9" scale="9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M-1</dc:creator>
  <cp:lastModifiedBy>Пользователь Windows</cp:lastModifiedBy>
  <cp:lastPrinted>2019-04-26T12:44:29Z</cp:lastPrinted>
  <dcterms:created xsi:type="dcterms:W3CDTF">2017-06-04T10:17:02Z</dcterms:created>
  <dcterms:modified xsi:type="dcterms:W3CDTF">2019-05-06T08:56:01Z</dcterms:modified>
</cp:coreProperties>
</file>