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6.07.2019" sheetId="1" r:id="rId1"/>
  </sheets>
  <definedNames>
    <definedName name="_xlnm._FilterDatabase" localSheetId="0" hidden="1">'16.07.2019'!$A$7:$DC$151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E9"/>
  <c r="D9"/>
  <c r="H9" l="1"/>
  <c r="G9" l="1"/>
  <c r="F9"/>
</calcChain>
</file>

<file path=xl/sharedStrings.xml><?xml version="1.0" encoding="utf-8"?>
<sst xmlns="http://schemas.openxmlformats.org/spreadsheetml/2006/main" count="195" uniqueCount="190">
  <si>
    <t>Сведения о задолженности за ЖКУ</t>
  </si>
  <si>
    <t>№ п/п</t>
  </si>
  <si>
    <t>ИНН</t>
  </si>
  <si>
    <t>Наименование УК</t>
  </si>
  <si>
    <t>Количество домов в управлении</t>
  </si>
  <si>
    <t>Количество лицевых счетов</t>
  </si>
  <si>
    <t>ООО "ДЭЗ"</t>
  </si>
  <si>
    <t>МУП "РСП"</t>
  </si>
  <si>
    <t>ООО "Красногорье-ДЭЗ"</t>
  </si>
  <si>
    <t>ООО "Сфера"</t>
  </si>
  <si>
    <t>ООО "Феникс"</t>
  </si>
  <si>
    <t xml:space="preserve">ООО "ККС" </t>
  </si>
  <si>
    <t>ООО "УК НКС" (УК Надежность, качество, стабильность)</t>
  </si>
  <si>
    <t>ООО "Свой дом"</t>
  </si>
  <si>
    <t>МБУ "Ильинское подворье"</t>
  </si>
  <si>
    <t>ООО "Сервис Дом"</t>
  </si>
  <si>
    <t>ООО "УК"Чкаловская"</t>
  </si>
  <si>
    <t>ООО УК "Протон"</t>
  </si>
  <si>
    <t>ТСН "ТСЖ "Павшинская 2"</t>
  </si>
  <si>
    <t>ООО "Территория комфорта Опалиха"</t>
  </si>
  <si>
    <t>ООО "УК Сервис 24"</t>
  </si>
  <si>
    <t>ТСЖ "Южный-47"</t>
  </si>
  <si>
    <t>ООО "ЭКСпертСервис"</t>
  </si>
  <si>
    <t>ООО УК "Жилищный трест и К"</t>
  </si>
  <si>
    <t>ООО "УК"Акватория"</t>
  </si>
  <si>
    <t>ООО "Путилково Сервис"</t>
  </si>
  <si>
    <t>ООО "Территория комфорта-Экогород Опалиха"</t>
  </si>
  <si>
    <t>ООО "Домоуправление 2"</t>
  </si>
  <si>
    <t>5045055143</t>
  </si>
  <si>
    <t>ООО "УК АВГУСТ ЖКХ"</t>
  </si>
  <si>
    <t>ООО "ГС-ЭКСПЛУАТАЦИЯ"</t>
  </si>
  <si>
    <t>ООО "ДЭЗ-сервис"</t>
  </si>
  <si>
    <t>ООО "Технологии комфорта"</t>
  </si>
  <si>
    <t>ООО "ПИК Комфорт"</t>
  </si>
  <si>
    <t>ТСЖ "Школьная"</t>
  </si>
  <si>
    <t>7729314745</t>
  </si>
  <si>
    <t>ФГБУ "ЦЖКУ" МИНОБОРОНЫ РОССИИ</t>
  </si>
  <si>
    <t>ООО "Комфорт" (город, Вахрина)</t>
  </si>
  <si>
    <t>ООО "ТТГ"</t>
  </si>
  <si>
    <t>ООО "УК АВАНГАРД"</t>
  </si>
  <si>
    <t>ООО "Альтернатива Профи"</t>
  </si>
  <si>
    <t>ООО "Р.К.Х."</t>
  </si>
  <si>
    <t>ООО "Люкс-Сервис"</t>
  </si>
  <si>
    <t>ООО "УК Успех" (нахабино, Васин)</t>
  </si>
  <si>
    <t>ООО "УК Городок"</t>
  </si>
  <si>
    <t>ООО "УК Вертикаль"</t>
  </si>
  <si>
    <t>ООО "СКС УК"</t>
  </si>
  <si>
    <t>ООО "Жилэксплуатация"</t>
  </si>
  <si>
    <t>7723382379</t>
  </si>
  <si>
    <t>ООО УК "ЖКХ ОНЛАЙН"</t>
  </si>
  <si>
    <t>ООО "Эксплуатация 214"</t>
  </si>
  <si>
    <t>ООО УК "Европа"</t>
  </si>
  <si>
    <t>ООО УК "Жилищник"</t>
  </si>
  <si>
    <t>ООО УК "Южный"</t>
  </si>
  <si>
    <t>ООО "СЕРВИС365"</t>
  </si>
  <si>
    <t>ООО "УК НТК" (Новые технологии комфорта)</t>
  </si>
  <si>
    <t>МБУ "КГС"</t>
  </si>
  <si>
    <t>ТСЖ "Отрадное"</t>
  </si>
  <si>
    <t>ООО "ПрофЖилАльянс"</t>
  </si>
  <si>
    <t>ТСН "ТСЖ "Красногорский -25"</t>
  </si>
  <si>
    <t>ТСЖ "Лесная усадьба"</t>
  </si>
  <si>
    <t>ООО "УК Комфорт" (город, Лапшина)</t>
  </si>
  <si>
    <t>ТСЖ "Подмосковный"</t>
  </si>
  <si>
    <t>МУП "Жилищный трест"</t>
  </si>
  <si>
    <t>ТСЖ "Дачная,9"</t>
  </si>
  <si>
    <t>ООО "УК ДЭЗ "Брусчатый"</t>
  </si>
  <si>
    <t>ООО УК "Красногорский Жилищный Трест-сервис"</t>
  </si>
  <si>
    <t>ТСЖ "Прогресс"</t>
  </si>
  <si>
    <t>ТСН ТСЖ "Новая Опалиха 14"</t>
  </si>
  <si>
    <t>5024101984</t>
  </si>
  <si>
    <t>ТСЖ "Эдем"</t>
  </si>
  <si>
    <t>ООО "Хаусмастер 24"</t>
  </si>
  <si>
    <t>ТСН ТСЖ "Новая Опалиха"</t>
  </si>
  <si>
    <t>ТСЖ "Южный"</t>
  </si>
  <si>
    <t>7706208910</t>
  </si>
  <si>
    <t xml:space="preserve">ООО "ОтделСтрой-94" </t>
  </si>
  <si>
    <t>ООО "УК "Отрада"</t>
  </si>
  <si>
    <t>ЖСК "Зенит"</t>
  </si>
  <si>
    <t>ТСЖ "Садовая 19"</t>
  </si>
  <si>
    <t>ТСЖ "Путилково"</t>
  </si>
  <si>
    <t>ООО "УК "Парковые аллеи"</t>
  </si>
  <si>
    <t>ТСЖ "ЖК Парковый"</t>
  </si>
  <si>
    <t>ТСЖ "Путилково люкс"</t>
  </si>
  <si>
    <t>ТСЖ "Оранжерейная 5"</t>
  </si>
  <si>
    <t>ТСН (ТСЖ) "Успенская 6"</t>
  </si>
  <si>
    <t>ООО "Нормаль"</t>
  </si>
  <si>
    <t>ЖСК "Машиностроитель"</t>
  </si>
  <si>
    <t xml:space="preserve"> ООО "ТЕРРИТОРИЯ - КОМФОРТА"</t>
  </si>
  <si>
    <t>7751014465</t>
  </si>
  <si>
    <t>ООО "УК "ПРЕСТИЖ-СИТИ"</t>
  </si>
  <si>
    <t>ТСЖ "Красная горка +"</t>
  </si>
  <si>
    <t>ООО "ЭК Солид"</t>
  </si>
  <si>
    <t>7717127797</t>
  </si>
  <si>
    <t>ЗАО "КРАУС-М"</t>
  </si>
  <si>
    <t>5024178000</t>
  </si>
  <si>
    <t>ТСН (Ж) "ЗАПАДНЫЙ ОСТРОВ №2"</t>
  </si>
  <si>
    <t>ЖСК "Новое Аристово"</t>
  </si>
  <si>
    <t>ООО "РУ-ЭКС"</t>
  </si>
  <si>
    <t>ЖСК "Зоркий"</t>
  </si>
  <si>
    <t>ЖСК "Зенит-К"</t>
  </si>
  <si>
    <t>5024177990</t>
  </si>
  <si>
    <t>ТСН (Ж) "ЗАПАДНЫЙ ОСТРОВ №1"</t>
  </si>
  <si>
    <t>5024183585</t>
  </si>
  <si>
    <t>ТСН "ЖК Петровский"</t>
  </si>
  <si>
    <t>ТСЖ "Подмосковье"</t>
  </si>
  <si>
    <t>ООО "ЮИТ СитиСервис"</t>
  </si>
  <si>
    <t>ООО "В лесу"</t>
  </si>
  <si>
    <t>5024038605</t>
  </si>
  <si>
    <t>ООО УК "МП Эксплуатация"</t>
  </si>
  <si>
    <t>ООО "Эксплуатация - сервис МОИС-1"</t>
  </si>
  <si>
    <t>ТСЖ "Надежда"</t>
  </si>
  <si>
    <t>ООО "Жилищный комплекс"</t>
  </si>
  <si>
    <t>ЖСК "Зенит 2"</t>
  </si>
  <si>
    <t>ТСЖ "Сокол"</t>
  </si>
  <si>
    <t>5024185254</t>
  </si>
  <si>
    <t>ТСН " ГОРОДОК 517"</t>
  </si>
  <si>
    <t>ТСЖ "Спасский мост"</t>
  </si>
  <si>
    <t>ТСЖ "Архангельское"</t>
  </si>
  <si>
    <t>ООО "Зенит-Стройсервис"</t>
  </si>
  <si>
    <t>НКО ТСЖ "Наш дом"</t>
  </si>
  <si>
    <t>ООО УК "Ангелово-Резиденц"</t>
  </si>
  <si>
    <t>ЖСК "Зоркий 3"</t>
  </si>
  <si>
    <t>5024160683</t>
  </si>
  <si>
    <t>ООО ДЭЗ "ОТРАДНОЕ"</t>
  </si>
  <si>
    <t>ТСЖ "Москворецкий бульвар"</t>
  </si>
  <si>
    <t>ТСН ТСЖ "Новая Опалиха. Дом3"</t>
  </si>
  <si>
    <t>ООО "СЕРВИСГРАД"</t>
  </si>
  <si>
    <t>ТСЖ "Успех"</t>
  </si>
  <si>
    <t>ЖСК "Зоркий 2"</t>
  </si>
  <si>
    <t>ТСЖ "Южное 7"</t>
  </si>
  <si>
    <t>ТСЖ "Радость"</t>
  </si>
  <si>
    <t>ТСН ТСЖ "Дом на набережной"</t>
  </si>
  <si>
    <t>ТСЖ "Павшино-32"</t>
  </si>
  <si>
    <t>ТСН (ТСЖ) "Павшино 30"</t>
  </si>
  <si>
    <t>ТСЖ "РП-42"</t>
  </si>
  <si>
    <t>ТСЖ "РП-41"</t>
  </si>
  <si>
    <t>ТСЖ "РП-63"</t>
  </si>
  <si>
    <t>ТСЖ "Нахабинка"</t>
  </si>
  <si>
    <t>ТСЖ "Школьная 1"</t>
  </si>
  <si>
    <t>АО "Вектор плюс"</t>
  </si>
  <si>
    <t>7725717493</t>
  </si>
  <si>
    <t>ЖСК "Диалог-М"</t>
  </si>
  <si>
    <t>7725694800</t>
  </si>
  <si>
    <t>ЖСК "Диалог"</t>
  </si>
  <si>
    <t>ТСЖ "Луч"</t>
  </si>
  <si>
    <t>ООО "Управление и эксплуатация недвижимости "Эталон"</t>
  </si>
  <si>
    <t>ООО "РКХ"</t>
  </si>
  <si>
    <t>ООО "УК ВЭРС"</t>
  </si>
  <si>
    <t>ТСЖ "РП-62"</t>
  </si>
  <si>
    <t>ООО "Комфорт Эстейт"</t>
  </si>
  <si>
    <t>ООО "Вектор-Сервис"</t>
  </si>
  <si>
    <t>ИП Беличенко Любовь Михайловна</t>
  </si>
  <si>
    <t>ООО "РЭУ № 27"</t>
  </si>
  <si>
    <t>5024180707</t>
  </si>
  <si>
    <t>ООО "УК АЛЛЮР"</t>
  </si>
  <si>
    <t>7723719537</t>
  </si>
  <si>
    <t>ООО "ЭКСПЛУАТИРУЮЩАЯ ОРГАНИЗАЦИЯ ПЕТРОВО - ДАЛЬНЕЕ"</t>
  </si>
  <si>
    <t>5024099365</t>
  </si>
  <si>
    <t>ТСЖ "Парковая ААА"</t>
  </si>
  <si>
    <t>5024169647</t>
  </si>
  <si>
    <t>ТСН "Красногорье "Делюкс"</t>
  </si>
  <si>
    <t>ООО "ВМТ- Техник"</t>
  </si>
  <si>
    <t>ООО "МО "Вертикаль"</t>
  </si>
  <si>
    <t>ООО "ОБРАЗЦОВО"</t>
  </si>
  <si>
    <t>ООО "КВАРТАЛ-М"</t>
  </si>
  <si>
    <t>ООО "ГУЖФ"</t>
  </si>
  <si>
    <t>ООО " Легенда"</t>
  </si>
  <si>
    <t>В т.ч. сумма начисления за июнь, руб.</t>
  </si>
  <si>
    <r>
      <t>В т.ч. П</t>
    </r>
    <r>
      <rPr>
        <b/>
        <sz val="10"/>
        <rFont val="Times New Roman"/>
        <family val="1"/>
        <charset val="204"/>
      </rPr>
      <t>росроченная задолженность, руб.</t>
    </r>
  </si>
  <si>
    <t>Исковое производство</t>
  </si>
  <si>
    <t>Исполнительное производство</t>
  </si>
  <si>
    <t>Подписано мировых соглашений, руб.</t>
  </si>
  <si>
    <t>Подано испол.листов  в банки, руб.</t>
  </si>
  <si>
    <t>Дебиторская задолженность с истекшим сроком исковой давности, руб.</t>
  </si>
  <si>
    <t>Подано исковых заявлений</t>
  </si>
  <si>
    <t xml:space="preserve">Вступило в действие решений суда </t>
  </si>
  <si>
    <t>Получено испол.листов</t>
  </si>
  <si>
    <t>Исполнительные листы, направленные ФССП, руб</t>
  </si>
  <si>
    <t>Сумма средств, взысканных ФССП, руб.</t>
  </si>
  <si>
    <t>Сумма средств, находящихся на исполнении руб.</t>
  </si>
  <si>
    <t>Сумма средств, признанных ФССП невозможной к взысканию, руб.</t>
  </si>
  <si>
    <t>кол-во абонентов, имеющих задолженность</t>
  </si>
  <si>
    <t>сумма, руб.</t>
  </si>
  <si>
    <t>кол-во</t>
  </si>
  <si>
    <t>Общий объем  задолженности населения, руб.</t>
  </si>
  <si>
    <t>ИТОГО по  УО</t>
  </si>
  <si>
    <t>Всего задолженность  перед РСО</t>
  </si>
  <si>
    <t>Просроченная задолженность  перед РСО</t>
  </si>
  <si>
    <t>Текущая задолженность  перед РСО</t>
  </si>
  <si>
    <t>Оплачено ответчиком по Р/С, руб.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</si>
</sst>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_ ;[Red]\-#,##0\ "/>
    <numFmt numFmtId="166" formatCode="[$-419]General"/>
  </numFmts>
  <fonts count="28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Al Bayan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</borders>
  <cellStyleXfs count="5">
    <xf numFmtId="0" fontId="0" fillId="0" borderId="0"/>
    <xf numFmtId="0" fontId="15" fillId="0" borderId="0"/>
    <xf numFmtId="166" fontId="18" fillId="0" borderId="0" applyBorder="0" applyProtection="0"/>
    <xf numFmtId="0" fontId="20" fillId="0" borderId="0" applyNumberFormat="0" applyFill="0" applyBorder="0" applyProtection="0"/>
    <xf numFmtId="0" fontId="18" fillId="0" borderId="0"/>
  </cellStyleXfs>
  <cellXfs count="97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/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/>
    <xf numFmtId="165" fontId="9" fillId="0" borderId="0" xfId="0" applyNumberFormat="1" applyFont="1" applyFill="1"/>
    <xf numFmtId="165" fontId="10" fillId="0" borderId="0" xfId="0" applyNumberFormat="1" applyFont="1" applyFill="1"/>
    <xf numFmtId="165" fontId="8" fillId="0" borderId="0" xfId="0" applyNumberFormat="1" applyFont="1" applyFill="1"/>
    <xf numFmtId="0" fontId="12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4" borderId="0" xfId="0" applyFill="1"/>
    <xf numFmtId="1" fontId="16" fillId="0" borderId="16" xfId="1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165" fontId="17" fillId="0" borderId="16" xfId="0" applyNumberFormat="1" applyFont="1" applyFill="1" applyBorder="1" applyAlignment="1">
      <alignment horizontal="center" vertical="center"/>
    </xf>
    <xf numFmtId="165" fontId="17" fillId="0" borderId="16" xfId="1" applyNumberFormat="1" applyFont="1" applyFill="1" applyBorder="1" applyAlignment="1">
      <alignment horizontal="center" vertical="center" wrapText="1"/>
    </xf>
    <xf numFmtId="1" fontId="16" fillId="0" borderId="16" xfId="1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9" fillId="0" borderId="16" xfId="3" applyNumberFormat="1" applyFont="1" applyFill="1" applyBorder="1" applyAlignment="1">
      <alignment horizontal="center" vertical="center" wrapText="1"/>
    </xf>
    <xf numFmtId="0" fontId="9" fillId="0" borderId="16" xfId="0" applyFont="1" applyFill="1" applyBorder="1"/>
    <xf numFmtId="165" fontId="21" fillId="0" borderId="16" xfId="0" applyNumberFormat="1" applyFont="1" applyFill="1" applyBorder="1" applyAlignment="1">
      <alignment horizontal="center" vertical="center"/>
    </xf>
    <xf numFmtId="165" fontId="21" fillId="0" borderId="16" xfId="0" applyNumberFormat="1" applyFont="1" applyFill="1" applyBorder="1"/>
    <xf numFmtId="0" fontId="0" fillId="0" borderId="16" xfId="0" applyBorder="1"/>
    <xf numFmtId="165" fontId="22" fillId="2" borderId="16" xfId="0" applyNumberFormat="1" applyFont="1" applyFill="1" applyBorder="1" applyAlignment="1">
      <alignment vertical="center" wrapText="1"/>
    </xf>
    <xf numFmtId="165" fontId="21" fillId="0" borderId="0" xfId="0" applyNumberFormat="1" applyFont="1" applyFill="1"/>
    <xf numFmtId="0" fontId="23" fillId="0" borderId="0" xfId="0" applyFont="1" applyFill="1"/>
    <xf numFmtId="0" fontId="23" fillId="0" borderId="0" xfId="0" applyFont="1"/>
    <xf numFmtId="0" fontId="4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/>
    <xf numFmtId="0" fontId="0" fillId="0" borderId="0" xfId="0" applyAlignment="1">
      <alignment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0" fillId="5" borderId="17" xfId="0" applyFont="1" applyFill="1" applyBorder="1" applyAlignment="1">
      <alignment horizontal="center" vertical="center" wrapText="1"/>
    </xf>
    <xf numFmtId="0" fontId="4" fillId="0" borderId="10" xfId="0" applyFont="1" applyFill="1" applyBorder="1"/>
    <xf numFmtId="165" fontId="9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165" fontId="26" fillId="0" borderId="14" xfId="0" applyNumberFormat="1" applyFont="1" applyFill="1" applyBorder="1" applyAlignment="1">
      <alignment horizontal="center" vertical="center"/>
    </xf>
    <xf numFmtId="165" fontId="26" fillId="0" borderId="14" xfId="0" applyNumberFormat="1" applyFont="1" applyFill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20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165" fontId="13" fillId="3" borderId="4" xfId="0" applyNumberFormat="1" applyFont="1" applyFill="1" applyBorder="1" applyAlignment="1">
      <alignment horizontal="center" vertical="center" wrapText="1"/>
    </xf>
    <xf numFmtId="165" fontId="13" fillId="3" borderId="22" xfId="0" applyNumberFormat="1" applyFont="1" applyFill="1" applyBorder="1" applyAlignment="1">
      <alignment horizontal="center" vertical="center" wrapText="1"/>
    </xf>
    <xf numFmtId="165" fontId="13" fillId="3" borderId="17" xfId="0" applyNumberFormat="1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165" fontId="13" fillId="3" borderId="6" xfId="0" applyNumberFormat="1" applyFont="1" applyFill="1" applyBorder="1" applyAlignment="1">
      <alignment horizontal="center" vertical="center" wrapText="1"/>
    </xf>
    <xf numFmtId="165" fontId="13" fillId="3" borderId="20" xfId="0" applyNumberFormat="1" applyFont="1" applyFill="1" applyBorder="1" applyAlignment="1">
      <alignment horizontal="center" vertical="center" wrapText="1"/>
    </xf>
    <xf numFmtId="165" fontId="13" fillId="3" borderId="18" xfId="0" applyNumberFormat="1" applyFont="1" applyFill="1" applyBorder="1" applyAlignment="1">
      <alignment horizontal="center" vertical="center" wrapText="1"/>
    </xf>
    <xf numFmtId="165" fontId="13" fillId="3" borderId="7" xfId="0" applyNumberFormat="1" applyFont="1" applyFill="1" applyBorder="1" applyAlignment="1">
      <alignment horizontal="center" vertical="center" wrapText="1"/>
    </xf>
    <xf numFmtId="165" fontId="13" fillId="3" borderId="23" xfId="0" applyNumberFormat="1" applyFont="1" applyFill="1" applyBorder="1" applyAlignment="1">
      <alignment horizontal="center" vertical="center" wrapText="1"/>
    </xf>
    <xf numFmtId="165" fontId="13" fillId="3" borderId="19" xfId="0" applyNumberFormat="1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5" fillId="5" borderId="21" xfId="0" applyFont="1" applyFill="1" applyBorder="1" applyAlignment="1">
      <alignment horizontal="center" vertical="center" wrapText="1"/>
    </xf>
    <xf numFmtId="0" fontId="25" fillId="5" borderId="19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24" fillId="5" borderId="17" xfId="4" applyFont="1" applyFill="1" applyBorder="1" applyAlignment="1">
      <alignment horizontal="center" vertical="center" wrapText="1"/>
    </xf>
    <xf numFmtId="0" fontId="24" fillId="5" borderId="11" xfId="4" applyFont="1" applyFill="1" applyBorder="1" applyAlignment="1">
      <alignment horizontal="center" vertical="center" wrapText="1"/>
    </xf>
    <xf numFmtId="0" fontId="24" fillId="5" borderId="16" xfId="4" applyFont="1" applyFill="1" applyBorder="1" applyAlignment="1">
      <alignment horizontal="center" vertical="center" wrapText="1"/>
    </xf>
    <xf numFmtId="0" fontId="25" fillId="5" borderId="17" xfId="4" applyFont="1" applyFill="1" applyBorder="1" applyAlignment="1">
      <alignment horizontal="center" vertical="center" wrapText="1"/>
    </xf>
    <xf numFmtId="0" fontId="25" fillId="5" borderId="4" xfId="4" applyFont="1" applyFill="1" applyBorder="1" applyAlignment="1">
      <alignment horizontal="center" vertical="center" wrapText="1"/>
    </xf>
  </cellXfs>
  <cellStyles count="5">
    <cellStyle name="Excel Built-in Normal" xfId="2"/>
    <cellStyle name="Обычный" xfId="0" builtinId="0"/>
    <cellStyle name="Обычный 2" xfId="3"/>
    <cellStyle name="Обычный 2 2" xfId="4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DC158"/>
  <sheetViews>
    <sheetView tabSelected="1" zoomScale="40" zoomScaleNormal="40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F17" sqref="F17"/>
    </sheetView>
  </sheetViews>
  <sheetFormatPr defaultRowHeight="15" outlineLevelRow="1" outlineLevelCol="1"/>
  <cols>
    <col min="1" max="1" width="6.42578125" customWidth="1"/>
    <col min="2" max="2" width="15.85546875" customWidth="1" outlineLevel="1"/>
    <col min="3" max="3" width="39.140625" customWidth="1"/>
    <col min="4" max="4" width="12.7109375" customWidth="1"/>
    <col min="5" max="5" width="14.28515625" customWidth="1"/>
    <col min="6" max="6" width="20.85546875" customWidth="1"/>
    <col min="7" max="7" width="23.7109375" customWidth="1" outlineLevel="1"/>
    <col min="8" max="8" width="17.5703125" customWidth="1" outlineLevel="1"/>
    <col min="9" max="12" width="17.85546875" customWidth="1"/>
    <col min="13" max="13" width="13.140625" customWidth="1"/>
    <col min="14" max="14" width="14.5703125" customWidth="1"/>
    <col min="15" max="15" width="10.140625" customWidth="1"/>
    <col min="16" max="16" width="12.7109375" customWidth="1"/>
    <col min="20" max="26" width="11.85546875" customWidth="1"/>
  </cols>
  <sheetData>
    <row r="1" spans="1:107" ht="20.25">
      <c r="A1" s="66" t="s">
        <v>0</v>
      </c>
      <c r="B1" s="66"/>
      <c r="C1" s="66"/>
      <c r="D1" s="1"/>
      <c r="E1" s="1"/>
      <c r="F1" s="1"/>
      <c r="G1" s="2"/>
      <c r="H1" s="1"/>
    </row>
    <row r="2" spans="1:107" ht="20.25" hidden="1">
      <c r="A2" s="3"/>
      <c r="B2" s="3"/>
      <c r="C2" s="3"/>
      <c r="D2" s="4">
        <v>4</v>
      </c>
      <c r="E2" s="5">
        <v>5</v>
      </c>
      <c r="F2" s="6"/>
      <c r="G2" s="7"/>
      <c r="H2" s="6"/>
    </row>
    <row r="3" spans="1:107" ht="20.25" hidden="1">
      <c r="A3" s="8"/>
      <c r="B3" s="9"/>
      <c r="C3" s="10"/>
      <c r="D3" s="11"/>
      <c r="E3" s="11"/>
      <c r="F3" s="12"/>
      <c r="G3" s="11"/>
      <c r="H3" s="11"/>
    </row>
    <row r="4" spans="1:107" ht="16.5" thickBot="1">
      <c r="A4" s="14"/>
      <c r="B4" s="15"/>
      <c r="C4" s="46"/>
      <c r="D4" s="13"/>
      <c r="E4" s="13"/>
      <c r="F4" s="13"/>
      <c r="G4" s="13"/>
      <c r="H4" s="13"/>
    </row>
    <row r="5" spans="1:107" s="47" customFormat="1" ht="16.5" customHeight="1">
      <c r="A5" s="67" t="s">
        <v>1</v>
      </c>
      <c r="B5" s="69" t="s">
        <v>2</v>
      </c>
      <c r="C5" s="71" t="s">
        <v>3</v>
      </c>
      <c r="D5" s="73" t="s">
        <v>4</v>
      </c>
      <c r="E5" s="73" t="s">
        <v>5</v>
      </c>
      <c r="F5" s="82" t="s">
        <v>186</v>
      </c>
      <c r="G5" s="73" t="s">
        <v>187</v>
      </c>
      <c r="H5" s="85" t="s">
        <v>188</v>
      </c>
      <c r="I5" s="63" t="s">
        <v>184</v>
      </c>
      <c r="J5" s="63" t="s">
        <v>167</v>
      </c>
      <c r="K5" s="76" t="s">
        <v>168</v>
      </c>
      <c r="L5" s="77"/>
      <c r="M5" s="79" t="s">
        <v>169</v>
      </c>
      <c r="N5" s="80"/>
      <c r="O5" s="80"/>
      <c r="P5" s="80"/>
      <c r="Q5" s="80"/>
      <c r="R5" s="81"/>
      <c r="S5" s="63" t="s">
        <v>189</v>
      </c>
      <c r="T5" s="96" t="s">
        <v>170</v>
      </c>
      <c r="U5" s="96"/>
      <c r="V5" s="96"/>
      <c r="W5" s="96"/>
      <c r="X5" s="63" t="s">
        <v>171</v>
      </c>
      <c r="Y5" s="63" t="s">
        <v>172</v>
      </c>
      <c r="Z5" s="88" t="s">
        <v>173</v>
      </c>
    </row>
    <row r="6" spans="1:107" s="47" customFormat="1" ht="33.75" customHeight="1">
      <c r="A6" s="68"/>
      <c r="B6" s="70"/>
      <c r="C6" s="72"/>
      <c r="D6" s="74"/>
      <c r="E6" s="74"/>
      <c r="F6" s="83"/>
      <c r="G6" s="74"/>
      <c r="H6" s="86"/>
      <c r="I6" s="64"/>
      <c r="J6" s="64"/>
      <c r="K6" s="78"/>
      <c r="L6" s="78"/>
      <c r="M6" s="91" t="s">
        <v>174</v>
      </c>
      <c r="N6" s="91"/>
      <c r="O6" s="91" t="s">
        <v>175</v>
      </c>
      <c r="P6" s="91"/>
      <c r="Q6" s="91" t="s">
        <v>176</v>
      </c>
      <c r="R6" s="91"/>
      <c r="S6" s="64"/>
      <c r="T6" s="92" t="s">
        <v>177</v>
      </c>
      <c r="U6" s="94" t="s">
        <v>178</v>
      </c>
      <c r="V6" s="94" t="s">
        <v>179</v>
      </c>
      <c r="W6" s="94" t="s">
        <v>180</v>
      </c>
      <c r="X6" s="64"/>
      <c r="Y6" s="64"/>
      <c r="Z6" s="89"/>
    </row>
    <row r="7" spans="1:107" s="47" customFormat="1" ht="32.25" customHeight="1" thickBot="1">
      <c r="A7" s="68"/>
      <c r="B7" s="70"/>
      <c r="C7" s="72"/>
      <c r="D7" s="75"/>
      <c r="E7" s="75"/>
      <c r="F7" s="84"/>
      <c r="G7" s="75"/>
      <c r="H7" s="87"/>
      <c r="I7" s="65"/>
      <c r="J7" s="65"/>
      <c r="K7" s="50" t="s">
        <v>181</v>
      </c>
      <c r="L7" s="50" t="s">
        <v>182</v>
      </c>
      <c r="M7" s="50" t="s">
        <v>183</v>
      </c>
      <c r="N7" s="50" t="s">
        <v>182</v>
      </c>
      <c r="O7" s="50" t="s">
        <v>183</v>
      </c>
      <c r="P7" s="50" t="s">
        <v>182</v>
      </c>
      <c r="Q7" s="50" t="s">
        <v>183</v>
      </c>
      <c r="R7" s="50" t="s">
        <v>182</v>
      </c>
      <c r="S7" s="65"/>
      <c r="T7" s="93"/>
      <c r="U7" s="95"/>
      <c r="V7" s="95"/>
      <c r="W7" s="95"/>
      <c r="X7" s="65"/>
      <c r="Y7" s="65"/>
      <c r="Z7" s="90"/>
    </row>
    <row r="8" spans="1:107" s="49" customFormat="1" ht="24.75" customHeight="1" outlineLevel="1" thickBot="1">
      <c r="A8" s="59">
        <v>1</v>
      </c>
      <c r="B8" s="60">
        <v>2</v>
      </c>
      <c r="C8" s="60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1">
        <v>12</v>
      </c>
      <c r="M8" s="61">
        <v>13</v>
      </c>
      <c r="N8" s="61">
        <v>14</v>
      </c>
      <c r="O8" s="61">
        <v>15</v>
      </c>
      <c r="P8" s="61">
        <v>16</v>
      </c>
      <c r="Q8" s="61">
        <v>17</v>
      </c>
      <c r="R8" s="61">
        <v>18</v>
      </c>
      <c r="S8" s="61">
        <v>19</v>
      </c>
      <c r="T8" s="61">
        <v>20</v>
      </c>
      <c r="U8" s="61">
        <v>21</v>
      </c>
      <c r="V8" s="61">
        <v>22</v>
      </c>
      <c r="W8" s="61">
        <v>23</v>
      </c>
      <c r="X8" s="61">
        <v>24</v>
      </c>
      <c r="Y8" s="61">
        <v>25</v>
      </c>
      <c r="Z8" s="61">
        <v>26</v>
      </c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</row>
    <row r="9" spans="1:107" s="20" customFormat="1" ht="24.75" customHeight="1" thickBot="1">
      <c r="A9" s="51"/>
      <c r="B9" s="62" t="s">
        <v>185</v>
      </c>
      <c r="C9" s="62"/>
      <c r="D9" s="52">
        <f>SUM(D10:D149)</f>
        <v>1484</v>
      </c>
      <c r="E9" s="52">
        <f t="shared" ref="E9:H9" si="0">SUM(E10:E149)</f>
        <v>170320</v>
      </c>
      <c r="F9" s="52">
        <f t="shared" si="0"/>
        <v>0</v>
      </c>
      <c r="G9" s="52">
        <f t="shared" si="0"/>
        <v>0</v>
      </c>
      <c r="H9" s="52">
        <f t="shared" si="0"/>
        <v>0</v>
      </c>
      <c r="I9" s="54"/>
      <c r="J9" s="53"/>
      <c r="K9" s="55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8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7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</row>
    <row r="10" spans="1:107" ht="32.25" customHeight="1">
      <c r="A10" s="45">
        <v>1</v>
      </c>
      <c r="B10" s="21">
        <v>5024084601</v>
      </c>
      <c r="C10" s="22" t="s">
        <v>6</v>
      </c>
      <c r="D10" s="23">
        <v>174</v>
      </c>
      <c r="E10" s="23">
        <v>10274</v>
      </c>
      <c r="F10" s="24"/>
      <c r="G10" s="24"/>
      <c r="H10" s="24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107" ht="32.25" customHeight="1">
      <c r="A11" s="45">
        <f t="shared" ref="A11:A23" si="1">A10+1</f>
        <v>2</v>
      </c>
      <c r="B11" s="21">
        <v>5024023253</v>
      </c>
      <c r="C11" s="22" t="s">
        <v>7</v>
      </c>
      <c r="D11" s="23">
        <v>172</v>
      </c>
      <c r="E11" s="23">
        <v>8354</v>
      </c>
      <c r="F11" s="24"/>
      <c r="G11" s="24"/>
      <c r="H11" s="24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107" ht="32.25" customHeight="1">
      <c r="A12" s="45">
        <f t="shared" si="1"/>
        <v>3</v>
      </c>
      <c r="B12" s="21">
        <v>5024110442</v>
      </c>
      <c r="C12" s="22" t="s">
        <v>8</v>
      </c>
      <c r="D12" s="23">
        <v>14</v>
      </c>
      <c r="E12" s="23">
        <v>3977</v>
      </c>
      <c r="F12" s="24"/>
      <c r="G12" s="24"/>
      <c r="H12" s="24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107" ht="32.25" customHeight="1">
      <c r="A13" s="45">
        <f t="shared" si="1"/>
        <v>4</v>
      </c>
      <c r="B13" s="21">
        <v>5032270016</v>
      </c>
      <c r="C13" s="22" t="s">
        <v>9</v>
      </c>
      <c r="D13" s="23">
        <v>22</v>
      </c>
      <c r="E13" s="23">
        <v>5832</v>
      </c>
      <c r="F13" s="24"/>
      <c r="G13" s="24"/>
      <c r="H13" s="24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107" ht="32.25" customHeight="1">
      <c r="A14" s="45">
        <f t="shared" si="1"/>
        <v>5</v>
      </c>
      <c r="B14" s="21">
        <v>7715854959</v>
      </c>
      <c r="C14" s="22" t="s">
        <v>10</v>
      </c>
      <c r="D14" s="23">
        <v>61</v>
      </c>
      <c r="E14" s="23">
        <v>6748</v>
      </c>
      <c r="F14" s="24"/>
      <c r="G14" s="24"/>
      <c r="H14" s="24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107" ht="32.25" customHeight="1">
      <c r="A15" s="45">
        <f t="shared" si="1"/>
        <v>6</v>
      </c>
      <c r="B15" s="21">
        <v>5024068222</v>
      </c>
      <c r="C15" s="22" t="s">
        <v>11</v>
      </c>
      <c r="D15" s="23">
        <v>12</v>
      </c>
      <c r="E15" s="23">
        <v>1793</v>
      </c>
      <c r="F15" s="24"/>
      <c r="G15" s="24"/>
      <c r="H15" s="24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107" ht="32.25" customHeight="1">
      <c r="A16" s="45">
        <f t="shared" si="1"/>
        <v>7</v>
      </c>
      <c r="B16" s="21">
        <v>5024107979</v>
      </c>
      <c r="C16" s="22" t="s">
        <v>12</v>
      </c>
      <c r="D16" s="23">
        <v>52</v>
      </c>
      <c r="E16" s="23">
        <v>3662</v>
      </c>
      <c r="F16" s="24"/>
      <c r="G16" s="24"/>
      <c r="H16" s="24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32.25" customHeight="1">
      <c r="A17" s="45">
        <f t="shared" si="1"/>
        <v>8</v>
      </c>
      <c r="B17" s="21">
        <v>5024124692</v>
      </c>
      <c r="C17" s="22" t="s">
        <v>13</v>
      </c>
      <c r="D17" s="23">
        <v>14</v>
      </c>
      <c r="E17" s="23">
        <v>3718</v>
      </c>
      <c r="F17" s="24"/>
      <c r="G17" s="24"/>
      <c r="H17" s="24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32.25" customHeight="1">
      <c r="A18" s="45">
        <f t="shared" si="1"/>
        <v>9</v>
      </c>
      <c r="B18" s="21">
        <v>5024118843</v>
      </c>
      <c r="C18" s="22" t="s">
        <v>14</v>
      </c>
      <c r="D18" s="23"/>
      <c r="E18" s="23"/>
      <c r="F18" s="24"/>
      <c r="G18" s="24"/>
      <c r="H18" s="24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32.25" customHeight="1">
      <c r="A19" s="45">
        <f t="shared" si="1"/>
        <v>10</v>
      </c>
      <c r="B19" s="21">
        <v>5024158606</v>
      </c>
      <c r="C19" s="22" t="s">
        <v>15</v>
      </c>
      <c r="D19" s="23">
        <v>13</v>
      </c>
      <c r="E19" s="23">
        <v>1815</v>
      </c>
      <c r="F19" s="24"/>
      <c r="G19" s="24"/>
      <c r="H19" s="24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32.25" customHeight="1">
      <c r="A20" s="45">
        <f t="shared" si="1"/>
        <v>11</v>
      </c>
      <c r="B20" s="21">
        <v>5024137074</v>
      </c>
      <c r="C20" s="22" t="s">
        <v>16</v>
      </c>
      <c r="D20" s="23">
        <v>13</v>
      </c>
      <c r="E20" s="23">
        <v>1657</v>
      </c>
      <c r="F20" s="24"/>
      <c r="G20" s="24"/>
      <c r="H20" s="24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32.25" customHeight="1">
      <c r="A21" s="45">
        <f t="shared" si="1"/>
        <v>12</v>
      </c>
      <c r="B21" s="21">
        <v>7734729720</v>
      </c>
      <c r="C21" s="22" t="s">
        <v>17</v>
      </c>
      <c r="D21" s="23">
        <v>6</v>
      </c>
      <c r="E21" s="23">
        <v>1723</v>
      </c>
      <c r="F21" s="24"/>
      <c r="G21" s="24"/>
      <c r="H21" s="24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32.25" customHeight="1">
      <c r="A22" s="45">
        <f t="shared" si="1"/>
        <v>13</v>
      </c>
      <c r="B22" s="21">
        <v>5024159448</v>
      </c>
      <c r="C22" s="22" t="s">
        <v>18</v>
      </c>
      <c r="D22" s="23">
        <v>1</v>
      </c>
      <c r="E22" s="23">
        <v>312</v>
      </c>
      <c r="F22" s="24"/>
      <c r="G22" s="24"/>
      <c r="H22" s="2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32.25" customHeight="1">
      <c r="A23" s="45">
        <f t="shared" si="1"/>
        <v>14</v>
      </c>
      <c r="B23" s="25">
        <v>5024131481</v>
      </c>
      <c r="C23" s="22" t="s">
        <v>19</v>
      </c>
      <c r="D23" s="23">
        <v>12</v>
      </c>
      <c r="E23" s="23">
        <v>2635</v>
      </c>
      <c r="F23" s="24"/>
      <c r="G23" s="24"/>
      <c r="H23" s="24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32.25" customHeight="1">
      <c r="A24" s="45">
        <v>142</v>
      </c>
      <c r="B24" s="30">
        <v>5024097047</v>
      </c>
      <c r="C24" s="41" t="s">
        <v>166</v>
      </c>
      <c r="D24" s="39"/>
      <c r="E24" s="39"/>
      <c r="F24" s="24"/>
      <c r="G24" s="24"/>
      <c r="H24" s="24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32.25" customHeight="1">
      <c r="A25" s="45">
        <f t="shared" ref="A25:A45" si="2">A24+1</f>
        <v>143</v>
      </c>
      <c r="B25" s="26">
        <v>7708725945</v>
      </c>
      <c r="C25" s="22" t="s">
        <v>20</v>
      </c>
      <c r="D25" s="23">
        <v>4</v>
      </c>
      <c r="E25" s="23">
        <v>3131</v>
      </c>
      <c r="F25" s="24"/>
      <c r="G25" s="24"/>
      <c r="H25" s="24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32.25" customHeight="1">
      <c r="A26" s="45">
        <f t="shared" si="2"/>
        <v>144</v>
      </c>
      <c r="B26" s="25">
        <v>5024065126</v>
      </c>
      <c r="C26" s="27" t="s">
        <v>21</v>
      </c>
      <c r="D26" s="23">
        <v>3</v>
      </c>
      <c r="E26" s="23">
        <v>1007</v>
      </c>
      <c r="F26" s="24"/>
      <c r="G26" s="24"/>
      <c r="H26" s="24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32.25" customHeight="1">
      <c r="A27" s="45">
        <f t="shared" si="2"/>
        <v>145</v>
      </c>
      <c r="B27" s="26">
        <v>7712105447</v>
      </c>
      <c r="C27" s="22" t="s">
        <v>22</v>
      </c>
      <c r="D27" s="23">
        <v>6</v>
      </c>
      <c r="E27" s="23">
        <v>3489</v>
      </c>
      <c r="F27" s="24"/>
      <c r="G27" s="24"/>
      <c r="H27" s="24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32.25" customHeight="1">
      <c r="A28" s="45">
        <f t="shared" si="2"/>
        <v>146</v>
      </c>
      <c r="B28" s="25">
        <v>5024087835</v>
      </c>
      <c r="C28" s="22" t="s">
        <v>23</v>
      </c>
      <c r="D28" s="23">
        <v>163</v>
      </c>
      <c r="E28" s="23">
        <v>13781</v>
      </c>
      <c r="F28" s="24"/>
      <c r="G28" s="24"/>
      <c r="H28" s="24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32.25" customHeight="1">
      <c r="A29" s="45">
        <f t="shared" si="2"/>
        <v>147</v>
      </c>
      <c r="B29" s="25">
        <v>5024113316</v>
      </c>
      <c r="C29" s="22" t="s">
        <v>24</v>
      </c>
      <c r="D29" s="23">
        <v>62</v>
      </c>
      <c r="E29" s="23">
        <v>3539</v>
      </c>
      <c r="F29" s="24"/>
      <c r="G29" s="24"/>
      <c r="H29" s="24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32.25" customHeight="1">
      <c r="A30" s="45">
        <f t="shared" si="2"/>
        <v>148</v>
      </c>
      <c r="B30" s="25">
        <v>5024109214</v>
      </c>
      <c r="C30" s="22" t="s">
        <v>25</v>
      </c>
      <c r="D30" s="23">
        <v>6</v>
      </c>
      <c r="E30" s="23">
        <v>1789</v>
      </c>
      <c r="F30" s="24"/>
      <c r="G30" s="24"/>
      <c r="H30" s="24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32.25" customHeight="1">
      <c r="A31" s="45">
        <f t="shared" si="2"/>
        <v>149</v>
      </c>
      <c r="B31" s="28">
        <v>5047128559</v>
      </c>
      <c r="C31" s="29" t="s">
        <v>26</v>
      </c>
      <c r="D31" s="23">
        <v>3</v>
      </c>
      <c r="E31" s="23">
        <v>1863</v>
      </c>
      <c r="F31" s="24"/>
      <c r="G31" s="24"/>
      <c r="H31" s="24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32.25" customHeight="1">
      <c r="A32" s="45">
        <f t="shared" si="2"/>
        <v>150</v>
      </c>
      <c r="B32" s="25">
        <v>5024117141</v>
      </c>
      <c r="C32" s="22" t="s">
        <v>27</v>
      </c>
      <c r="D32" s="23">
        <v>6</v>
      </c>
      <c r="E32" s="23">
        <v>1516</v>
      </c>
      <c r="F32" s="24"/>
      <c r="G32" s="24"/>
      <c r="H32" s="24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32.25" customHeight="1">
      <c r="A33" s="45">
        <f t="shared" si="2"/>
        <v>151</v>
      </c>
      <c r="B33" s="30" t="s">
        <v>28</v>
      </c>
      <c r="C33" s="31" t="s">
        <v>29</v>
      </c>
      <c r="D33" s="23">
        <v>2</v>
      </c>
      <c r="E33" s="23">
        <v>2808</v>
      </c>
      <c r="F33" s="24"/>
      <c r="G33" s="24"/>
      <c r="H33" s="24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32.25" customHeight="1">
      <c r="A34" s="45">
        <f t="shared" si="2"/>
        <v>152</v>
      </c>
      <c r="B34" s="25">
        <v>7704594321</v>
      </c>
      <c r="C34" s="22" t="s">
        <v>30</v>
      </c>
      <c r="D34" s="23">
        <v>4</v>
      </c>
      <c r="E34" s="23">
        <v>642</v>
      </c>
      <c r="F34" s="24"/>
      <c r="G34" s="24"/>
      <c r="H34" s="24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32.25" customHeight="1">
      <c r="A35" s="45">
        <f t="shared" si="2"/>
        <v>153</v>
      </c>
      <c r="B35" s="25">
        <v>5024077442</v>
      </c>
      <c r="C35" s="22" t="s">
        <v>31</v>
      </c>
      <c r="D35" s="23">
        <v>18</v>
      </c>
      <c r="E35" s="23">
        <v>3068</v>
      </c>
      <c r="F35" s="24"/>
      <c r="G35" s="24"/>
      <c r="H35" s="24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32.25" customHeight="1">
      <c r="A36" s="45">
        <f t="shared" si="2"/>
        <v>154</v>
      </c>
      <c r="B36" s="25">
        <v>7724836554</v>
      </c>
      <c r="C36" s="22" t="s">
        <v>32</v>
      </c>
      <c r="D36" s="23">
        <v>8</v>
      </c>
      <c r="E36" s="23">
        <v>1112</v>
      </c>
      <c r="F36" s="24"/>
      <c r="G36" s="24"/>
      <c r="H36" s="24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32.25" customHeight="1">
      <c r="A37" s="45">
        <f t="shared" si="2"/>
        <v>155</v>
      </c>
      <c r="B37" s="26">
        <v>7701208190</v>
      </c>
      <c r="C37" s="22" t="s">
        <v>33</v>
      </c>
      <c r="D37" s="23">
        <v>16</v>
      </c>
      <c r="E37" s="23">
        <v>7300</v>
      </c>
      <c r="F37" s="24"/>
      <c r="G37" s="24"/>
      <c r="H37" s="24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32.25" customHeight="1">
      <c r="A38" s="45">
        <f t="shared" si="2"/>
        <v>156</v>
      </c>
      <c r="B38" s="25">
        <v>5024137324</v>
      </c>
      <c r="C38" s="22" t="s">
        <v>34</v>
      </c>
      <c r="D38" s="23">
        <v>1</v>
      </c>
      <c r="E38" s="23">
        <v>441</v>
      </c>
      <c r="F38" s="24"/>
      <c r="G38" s="24"/>
      <c r="H38" s="24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32.25" customHeight="1">
      <c r="A39" s="45">
        <f t="shared" si="2"/>
        <v>157</v>
      </c>
      <c r="B39" s="30" t="s">
        <v>35</v>
      </c>
      <c r="C39" s="31" t="s">
        <v>36</v>
      </c>
      <c r="D39" s="23">
        <v>10</v>
      </c>
      <c r="E39" s="23">
        <v>1177</v>
      </c>
      <c r="F39" s="24"/>
      <c r="G39" s="24"/>
      <c r="H39" s="24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32.25" customHeight="1">
      <c r="A40" s="45">
        <f t="shared" si="2"/>
        <v>158</v>
      </c>
      <c r="B40" s="25">
        <v>5024078968</v>
      </c>
      <c r="C40" s="22" t="s">
        <v>37</v>
      </c>
      <c r="D40" s="23">
        <v>12</v>
      </c>
      <c r="E40" s="23">
        <v>1811</v>
      </c>
      <c r="F40" s="24"/>
      <c r="G40" s="24"/>
      <c r="H40" s="24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32.25" customHeight="1">
      <c r="A41" s="45">
        <f t="shared" si="2"/>
        <v>159</v>
      </c>
      <c r="B41" s="21">
        <v>9705065966</v>
      </c>
      <c r="C41" s="22" t="s">
        <v>38</v>
      </c>
      <c r="D41" s="23">
        <v>2</v>
      </c>
      <c r="E41" s="23">
        <v>651</v>
      </c>
      <c r="F41" s="24"/>
      <c r="G41" s="24"/>
      <c r="H41" s="24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32.25" customHeight="1">
      <c r="A42" s="45">
        <f t="shared" si="2"/>
        <v>160</v>
      </c>
      <c r="B42" s="26">
        <v>5024157240</v>
      </c>
      <c r="C42" s="31" t="s">
        <v>39</v>
      </c>
      <c r="D42" s="23">
        <v>3</v>
      </c>
      <c r="E42" s="23">
        <v>133</v>
      </c>
      <c r="F42" s="24"/>
      <c r="G42" s="24"/>
      <c r="H42" s="24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32.25" customHeight="1">
      <c r="A43" s="45">
        <f t="shared" si="2"/>
        <v>161</v>
      </c>
      <c r="B43" s="25">
        <v>7727218725</v>
      </c>
      <c r="C43" s="22" t="s">
        <v>40</v>
      </c>
      <c r="D43" s="23">
        <v>2</v>
      </c>
      <c r="E43" s="23">
        <v>555</v>
      </c>
      <c r="F43" s="24"/>
      <c r="G43" s="24"/>
      <c r="H43" s="24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32.25" customHeight="1">
      <c r="A44" s="45">
        <f t="shared" si="2"/>
        <v>162</v>
      </c>
      <c r="B44" s="26">
        <v>5024107464</v>
      </c>
      <c r="C44" s="22" t="s">
        <v>41</v>
      </c>
      <c r="D44" s="23">
        <v>4</v>
      </c>
      <c r="E44" s="23">
        <v>530</v>
      </c>
      <c r="F44" s="24"/>
      <c r="G44" s="24"/>
      <c r="H44" s="24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32.25" customHeight="1">
      <c r="A45" s="45">
        <f t="shared" si="2"/>
        <v>163</v>
      </c>
      <c r="B45" s="30">
        <v>7719780514</v>
      </c>
      <c r="C45" s="31" t="s">
        <v>42</v>
      </c>
      <c r="D45" s="23">
        <v>0</v>
      </c>
      <c r="E45" s="23">
        <v>0</v>
      </c>
      <c r="F45" s="24"/>
      <c r="G45" s="24"/>
      <c r="H45" s="24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32.25" customHeight="1">
      <c r="A46" s="45">
        <v>141</v>
      </c>
      <c r="B46" s="30">
        <v>7704307993</v>
      </c>
      <c r="C46" s="37" t="s">
        <v>165</v>
      </c>
      <c r="D46" s="38">
        <v>6</v>
      </c>
      <c r="E46" s="38">
        <v>103</v>
      </c>
      <c r="F46" s="24"/>
      <c r="G46" s="24"/>
      <c r="H46" s="24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32.25" customHeight="1">
      <c r="A47" s="45">
        <f t="shared" ref="A47:A78" si="3">A46+1</f>
        <v>142</v>
      </c>
      <c r="B47" s="32">
        <v>5024158170</v>
      </c>
      <c r="C47" s="27" t="s">
        <v>43</v>
      </c>
      <c r="D47" s="23">
        <v>15</v>
      </c>
      <c r="E47" s="23">
        <v>612</v>
      </c>
      <c r="F47" s="24"/>
      <c r="G47" s="24"/>
      <c r="H47" s="24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32.25" customHeight="1">
      <c r="A48" s="45">
        <f t="shared" si="3"/>
        <v>143</v>
      </c>
      <c r="B48" s="33">
        <v>5044092907</v>
      </c>
      <c r="C48" s="27" t="s">
        <v>44</v>
      </c>
      <c r="D48" s="23">
        <v>6</v>
      </c>
      <c r="E48" s="23">
        <v>1791</v>
      </c>
      <c r="F48" s="24"/>
      <c r="G48" s="24"/>
      <c r="H48" s="24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32.25" customHeight="1">
      <c r="A49" s="45">
        <f t="shared" si="3"/>
        <v>144</v>
      </c>
      <c r="B49" s="25">
        <v>5024148870</v>
      </c>
      <c r="C49" s="22" t="s">
        <v>45</v>
      </c>
      <c r="D49" s="23">
        <v>5</v>
      </c>
      <c r="E49" s="23">
        <v>1404</v>
      </c>
      <c r="F49" s="24"/>
      <c r="G49" s="24"/>
      <c r="H49" s="24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32.25" customHeight="1">
      <c r="A50" s="45">
        <f t="shared" si="3"/>
        <v>145</v>
      </c>
      <c r="B50" s="26">
        <v>7734657508</v>
      </c>
      <c r="C50" s="22" t="s">
        <v>46</v>
      </c>
      <c r="D50" s="23">
        <v>1</v>
      </c>
      <c r="E50" s="23">
        <v>124</v>
      </c>
      <c r="F50" s="24"/>
      <c r="G50" s="24"/>
      <c r="H50" s="24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32.25" customHeight="1">
      <c r="A51" s="45">
        <f t="shared" si="3"/>
        <v>146</v>
      </c>
      <c r="B51" s="25">
        <v>5024140648</v>
      </c>
      <c r="C51" s="22" t="s">
        <v>47</v>
      </c>
      <c r="D51" s="23">
        <v>10</v>
      </c>
      <c r="E51" s="23">
        <v>3323</v>
      </c>
      <c r="F51" s="24"/>
      <c r="G51" s="24"/>
      <c r="H51" s="24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32.25" customHeight="1">
      <c r="A52" s="45">
        <f t="shared" si="3"/>
        <v>147</v>
      </c>
      <c r="B52" s="34" t="s">
        <v>48</v>
      </c>
      <c r="C52" s="31" t="s">
        <v>49</v>
      </c>
      <c r="D52" s="23">
        <v>0</v>
      </c>
      <c r="E52" s="23">
        <v>0</v>
      </c>
      <c r="F52" s="24"/>
      <c r="G52" s="24"/>
      <c r="H52" s="24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32.25" customHeight="1">
      <c r="A53" s="45">
        <f t="shared" si="3"/>
        <v>148</v>
      </c>
      <c r="B53" s="21">
        <v>5024167505</v>
      </c>
      <c r="C53" s="22" t="s">
        <v>50</v>
      </c>
      <c r="D53" s="23">
        <v>9</v>
      </c>
      <c r="E53" s="23">
        <v>696</v>
      </c>
      <c r="F53" s="24"/>
      <c r="G53" s="24"/>
      <c r="H53" s="24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32.25" customHeight="1">
      <c r="A54" s="45">
        <f t="shared" si="3"/>
        <v>149</v>
      </c>
      <c r="B54" s="21">
        <v>7708745839</v>
      </c>
      <c r="C54" s="22" t="s">
        <v>51</v>
      </c>
      <c r="D54" s="23">
        <v>16</v>
      </c>
      <c r="E54" s="23">
        <v>2992</v>
      </c>
      <c r="F54" s="24"/>
      <c r="G54" s="24"/>
      <c r="H54" s="24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32.25" customHeight="1">
      <c r="A55" s="45">
        <f t="shared" si="3"/>
        <v>150</v>
      </c>
      <c r="B55" s="25">
        <v>5024085940</v>
      </c>
      <c r="C55" s="22" t="s">
        <v>52</v>
      </c>
      <c r="D55" s="23">
        <v>22</v>
      </c>
      <c r="E55" s="23">
        <v>1236</v>
      </c>
      <c r="F55" s="24"/>
      <c r="G55" s="24"/>
      <c r="H55" s="24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32.25" customHeight="1">
      <c r="A56" s="45">
        <f t="shared" si="3"/>
        <v>151</v>
      </c>
      <c r="B56" s="25">
        <v>5024085958</v>
      </c>
      <c r="C56" s="22" t="s">
        <v>53</v>
      </c>
      <c r="D56" s="23">
        <v>14</v>
      </c>
      <c r="E56" s="23">
        <v>1430</v>
      </c>
      <c r="F56" s="24"/>
      <c r="G56" s="24"/>
      <c r="H56" s="24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32.25" customHeight="1">
      <c r="A57" s="45">
        <f t="shared" si="3"/>
        <v>152</v>
      </c>
      <c r="B57" s="25">
        <v>5024162828</v>
      </c>
      <c r="C57" s="22" t="s">
        <v>54</v>
      </c>
      <c r="D57" s="23">
        <v>1</v>
      </c>
      <c r="E57" s="23">
        <v>515</v>
      </c>
      <c r="F57" s="24"/>
      <c r="G57" s="24"/>
      <c r="H57" s="24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32.25" customHeight="1">
      <c r="A58" s="45">
        <f t="shared" si="3"/>
        <v>153</v>
      </c>
      <c r="B58" s="25">
        <v>5024166847</v>
      </c>
      <c r="C58" s="22" t="s">
        <v>55</v>
      </c>
      <c r="D58" s="23">
        <v>12</v>
      </c>
      <c r="E58" s="23">
        <v>702</v>
      </c>
      <c r="F58" s="24"/>
      <c r="G58" s="24"/>
      <c r="H58" s="24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32.25" customHeight="1">
      <c r="A59" s="45">
        <f t="shared" si="3"/>
        <v>154</v>
      </c>
      <c r="B59" s="30">
        <v>5024140006</v>
      </c>
      <c r="C59" s="27" t="s">
        <v>56</v>
      </c>
      <c r="D59" s="23">
        <v>105</v>
      </c>
      <c r="E59" s="23">
        <v>3000</v>
      </c>
      <c r="F59" s="24"/>
      <c r="G59" s="24"/>
      <c r="H59" s="24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32.25" customHeight="1">
      <c r="A60" s="45">
        <f t="shared" si="3"/>
        <v>155</v>
      </c>
      <c r="B60" s="21">
        <v>5024106125</v>
      </c>
      <c r="C60" s="22" t="s">
        <v>57</v>
      </c>
      <c r="D60" s="23">
        <v>1</v>
      </c>
      <c r="E60" s="23">
        <v>273</v>
      </c>
      <c r="F60" s="24"/>
      <c r="G60" s="24"/>
      <c r="H60" s="24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32.25" customHeight="1">
      <c r="A61" s="45">
        <f t="shared" si="3"/>
        <v>156</v>
      </c>
      <c r="B61" s="21">
        <v>5047169643</v>
      </c>
      <c r="C61" s="22" t="s">
        <v>58</v>
      </c>
      <c r="D61" s="23">
        <v>2</v>
      </c>
      <c r="E61" s="23">
        <v>440</v>
      </c>
      <c r="F61" s="24"/>
      <c r="G61" s="24"/>
      <c r="H61" s="24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32.25" customHeight="1">
      <c r="A62" s="45">
        <f t="shared" si="3"/>
        <v>157</v>
      </c>
      <c r="B62" s="21">
        <v>5024173178</v>
      </c>
      <c r="C62" s="22" t="s">
        <v>59</v>
      </c>
      <c r="D62" s="23">
        <v>1</v>
      </c>
      <c r="E62" s="23">
        <v>622</v>
      </c>
      <c r="F62" s="24"/>
      <c r="G62" s="24"/>
      <c r="H62" s="24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32.25" customHeight="1">
      <c r="A63" s="45">
        <f t="shared" si="3"/>
        <v>158</v>
      </c>
      <c r="B63" s="25">
        <v>5024048480</v>
      </c>
      <c r="C63" s="22" t="s">
        <v>60</v>
      </c>
      <c r="D63" s="23">
        <v>1</v>
      </c>
      <c r="E63" s="23">
        <v>126</v>
      </c>
      <c r="F63" s="24"/>
      <c r="G63" s="24"/>
      <c r="H63" s="24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32.25" customHeight="1">
      <c r="A64" s="45">
        <f t="shared" si="3"/>
        <v>159</v>
      </c>
      <c r="B64" s="25">
        <v>5024170804</v>
      </c>
      <c r="C64" s="22" t="s">
        <v>61</v>
      </c>
      <c r="D64" s="23">
        <v>9</v>
      </c>
      <c r="E64" s="23">
        <v>964</v>
      </c>
      <c r="F64" s="24"/>
      <c r="G64" s="24"/>
      <c r="H64" s="24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32.25" customHeight="1">
      <c r="A65" s="45">
        <f t="shared" si="3"/>
        <v>160</v>
      </c>
      <c r="B65" s="21">
        <v>5024155299</v>
      </c>
      <c r="C65" s="22" t="s">
        <v>62</v>
      </c>
      <c r="D65" s="23">
        <v>1</v>
      </c>
      <c r="E65" s="23">
        <v>304</v>
      </c>
      <c r="F65" s="24"/>
      <c r="G65" s="24"/>
      <c r="H65" s="24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32.25" customHeight="1">
      <c r="A66" s="45">
        <f t="shared" si="3"/>
        <v>161</v>
      </c>
      <c r="B66" s="25">
        <v>5024009146</v>
      </c>
      <c r="C66" s="22" t="s">
        <v>63</v>
      </c>
      <c r="D66" s="23">
        <v>24</v>
      </c>
      <c r="E66" s="23">
        <v>1080</v>
      </c>
      <c r="F66" s="24"/>
      <c r="G66" s="24"/>
      <c r="H66" s="24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32.25" customHeight="1">
      <c r="A67" s="45">
        <f t="shared" si="3"/>
        <v>162</v>
      </c>
      <c r="B67" s="35">
        <v>5024067437</v>
      </c>
      <c r="C67" s="22" t="s">
        <v>64</v>
      </c>
      <c r="D67" s="23">
        <v>1</v>
      </c>
      <c r="E67" s="23">
        <v>178</v>
      </c>
      <c r="F67" s="24"/>
      <c r="G67" s="24"/>
      <c r="H67" s="24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32.25" customHeight="1">
      <c r="A68" s="45">
        <f t="shared" si="3"/>
        <v>163</v>
      </c>
      <c r="B68" s="25">
        <v>5024158860</v>
      </c>
      <c r="C68" s="22" t="s">
        <v>65</v>
      </c>
      <c r="D68" s="23">
        <v>1</v>
      </c>
      <c r="E68" s="23">
        <v>887</v>
      </c>
      <c r="F68" s="24"/>
      <c r="G68" s="24"/>
      <c r="H68" s="24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32.25" customHeight="1">
      <c r="A69" s="45">
        <f t="shared" si="3"/>
        <v>164</v>
      </c>
      <c r="B69" s="25">
        <v>5024071923</v>
      </c>
      <c r="C69" s="22" t="s">
        <v>66</v>
      </c>
      <c r="D69" s="23">
        <v>6</v>
      </c>
      <c r="E69" s="23">
        <v>1736</v>
      </c>
      <c r="F69" s="24"/>
      <c r="G69" s="24"/>
      <c r="H69" s="24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32.25" customHeight="1">
      <c r="A70" s="45">
        <f t="shared" si="3"/>
        <v>165</v>
      </c>
      <c r="B70" s="25">
        <v>5024064789</v>
      </c>
      <c r="C70" s="22" t="s">
        <v>67</v>
      </c>
      <c r="D70" s="23">
        <v>2</v>
      </c>
      <c r="E70" s="23">
        <v>237</v>
      </c>
      <c r="F70" s="24"/>
      <c r="G70" s="24"/>
      <c r="H70" s="24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32.25" customHeight="1">
      <c r="A71" s="45">
        <f t="shared" si="3"/>
        <v>166</v>
      </c>
      <c r="B71" s="25">
        <v>5024155901</v>
      </c>
      <c r="C71" s="22" t="s">
        <v>68</v>
      </c>
      <c r="D71" s="23">
        <v>1</v>
      </c>
      <c r="E71" s="23">
        <v>125</v>
      </c>
      <c r="F71" s="24"/>
      <c r="G71" s="24"/>
      <c r="H71" s="24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32.25" customHeight="1">
      <c r="A72" s="45">
        <f t="shared" si="3"/>
        <v>167</v>
      </c>
      <c r="B72" s="30" t="s">
        <v>69</v>
      </c>
      <c r="C72" s="31" t="s">
        <v>70</v>
      </c>
      <c r="D72" s="23">
        <v>1</v>
      </c>
      <c r="E72" s="23">
        <v>187</v>
      </c>
      <c r="F72" s="24"/>
      <c r="G72" s="24"/>
      <c r="H72" s="24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32.25" customHeight="1">
      <c r="A73" s="45">
        <f t="shared" si="3"/>
        <v>168</v>
      </c>
      <c r="B73" s="26">
        <v>7751517839</v>
      </c>
      <c r="C73" s="22" t="s">
        <v>71</v>
      </c>
      <c r="D73" s="23">
        <v>9</v>
      </c>
      <c r="E73" s="23">
        <v>2552</v>
      </c>
      <c r="F73" s="24"/>
      <c r="G73" s="24"/>
      <c r="H73" s="24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32.25" customHeight="1">
      <c r="A74" s="45">
        <f t="shared" si="3"/>
        <v>169</v>
      </c>
      <c r="B74" s="25">
        <v>5024146840</v>
      </c>
      <c r="C74" s="22" t="s">
        <v>72</v>
      </c>
      <c r="D74" s="23">
        <v>6</v>
      </c>
      <c r="E74" s="23">
        <v>361</v>
      </c>
      <c r="F74" s="24"/>
      <c r="G74" s="24"/>
      <c r="H74" s="24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32.25" customHeight="1">
      <c r="A75" s="45">
        <f t="shared" si="3"/>
        <v>170</v>
      </c>
      <c r="B75" s="25">
        <v>5024063369</v>
      </c>
      <c r="C75" s="22" t="s">
        <v>73</v>
      </c>
      <c r="D75" s="23">
        <v>1</v>
      </c>
      <c r="E75" s="23">
        <v>170</v>
      </c>
      <c r="F75" s="24"/>
      <c r="G75" s="24"/>
      <c r="H75" s="24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32.25" customHeight="1">
      <c r="A76" s="45">
        <f t="shared" si="3"/>
        <v>171</v>
      </c>
      <c r="B76" s="34" t="s">
        <v>74</v>
      </c>
      <c r="C76" s="31" t="s">
        <v>75</v>
      </c>
      <c r="D76" s="23">
        <v>0</v>
      </c>
      <c r="E76" s="23">
        <v>0</v>
      </c>
      <c r="F76" s="24"/>
      <c r="G76" s="24"/>
      <c r="H76" s="24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32.25" customHeight="1">
      <c r="A77" s="45">
        <f t="shared" si="3"/>
        <v>172</v>
      </c>
      <c r="B77" s="21">
        <v>5024141419</v>
      </c>
      <c r="C77" s="22" t="s">
        <v>76</v>
      </c>
      <c r="D77" s="23">
        <v>27</v>
      </c>
      <c r="E77" s="23">
        <v>1689</v>
      </c>
      <c r="F77" s="24"/>
      <c r="G77" s="24"/>
      <c r="H77" s="24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32.25" customHeight="1">
      <c r="A78" s="45">
        <f t="shared" si="3"/>
        <v>173</v>
      </c>
      <c r="B78" s="25">
        <v>5024002768</v>
      </c>
      <c r="C78" s="22" t="s">
        <v>77</v>
      </c>
      <c r="D78" s="23">
        <v>11</v>
      </c>
      <c r="E78" s="23">
        <v>919</v>
      </c>
      <c r="F78" s="24"/>
      <c r="G78" s="24"/>
      <c r="H78" s="24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32.25" customHeight="1">
      <c r="A79" s="45">
        <f t="shared" ref="A79:A110" si="4">A78+1</f>
        <v>174</v>
      </c>
      <c r="B79" s="25">
        <v>5024102650</v>
      </c>
      <c r="C79" s="22" t="s">
        <v>78</v>
      </c>
      <c r="D79" s="23">
        <v>1</v>
      </c>
      <c r="E79" s="23">
        <v>662</v>
      </c>
      <c r="F79" s="24"/>
      <c r="G79" s="24"/>
      <c r="H79" s="24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32.25" customHeight="1">
      <c r="A80" s="45">
        <f t="shared" si="4"/>
        <v>175</v>
      </c>
      <c r="B80" s="21">
        <v>5024076946</v>
      </c>
      <c r="C80" s="22" t="s">
        <v>79</v>
      </c>
      <c r="D80" s="23">
        <v>1</v>
      </c>
      <c r="E80" s="23">
        <v>514</v>
      </c>
      <c r="F80" s="24"/>
      <c r="G80" s="24"/>
      <c r="H80" s="24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32.25" customHeight="1">
      <c r="A81" s="45">
        <f t="shared" si="4"/>
        <v>176</v>
      </c>
      <c r="B81" s="25">
        <v>5024152516</v>
      </c>
      <c r="C81" s="22" t="s">
        <v>80</v>
      </c>
      <c r="D81" s="23">
        <v>2</v>
      </c>
      <c r="E81" s="23">
        <v>1599</v>
      </c>
      <c r="F81" s="24"/>
      <c r="G81" s="24"/>
      <c r="H81" s="24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32.25" customHeight="1">
      <c r="A82" s="45">
        <f t="shared" si="4"/>
        <v>177</v>
      </c>
      <c r="B82" s="25">
        <v>5024065327</v>
      </c>
      <c r="C82" s="22" t="s">
        <v>81</v>
      </c>
      <c r="D82" s="23">
        <v>3</v>
      </c>
      <c r="E82" s="23">
        <v>507</v>
      </c>
      <c r="F82" s="24"/>
      <c r="G82" s="24"/>
      <c r="H82" s="24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32.25" customHeight="1">
      <c r="A83" s="45">
        <f t="shared" si="4"/>
        <v>178</v>
      </c>
      <c r="B83" s="25">
        <v>5024071585</v>
      </c>
      <c r="C83" s="22" t="s">
        <v>82</v>
      </c>
      <c r="D83" s="23">
        <v>1</v>
      </c>
      <c r="E83" s="23">
        <v>256</v>
      </c>
      <c r="F83" s="24"/>
      <c r="G83" s="24"/>
      <c r="H83" s="24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32.25" customHeight="1">
      <c r="A84" s="45">
        <f t="shared" si="4"/>
        <v>179</v>
      </c>
      <c r="B84" s="35">
        <v>5024136419</v>
      </c>
      <c r="C84" s="22" t="s">
        <v>83</v>
      </c>
      <c r="D84" s="23">
        <v>1</v>
      </c>
      <c r="E84" s="23">
        <v>172</v>
      </c>
      <c r="F84" s="24"/>
      <c r="G84" s="24"/>
      <c r="H84" s="24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32.25" customHeight="1">
      <c r="A85" s="45">
        <f t="shared" si="4"/>
        <v>180</v>
      </c>
      <c r="B85" s="25">
        <v>5024157930</v>
      </c>
      <c r="C85" s="22" t="s">
        <v>84</v>
      </c>
      <c r="D85" s="23">
        <v>1</v>
      </c>
      <c r="E85" s="23">
        <v>354</v>
      </c>
      <c r="F85" s="24"/>
      <c r="G85" s="24"/>
      <c r="H85" s="24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32.25" customHeight="1">
      <c r="A86" s="45">
        <f t="shared" si="4"/>
        <v>181</v>
      </c>
      <c r="B86" s="21">
        <v>5024071916</v>
      </c>
      <c r="C86" s="22" t="s">
        <v>85</v>
      </c>
      <c r="D86" s="23">
        <v>32</v>
      </c>
      <c r="E86" s="23">
        <v>1033</v>
      </c>
      <c r="F86" s="24"/>
      <c r="G86" s="24"/>
      <c r="H86" s="24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32.25" customHeight="1">
      <c r="A87" s="45">
        <f t="shared" si="4"/>
        <v>182</v>
      </c>
      <c r="B87" s="25">
        <v>5024002849</v>
      </c>
      <c r="C87" s="22" t="s">
        <v>86</v>
      </c>
      <c r="D87" s="23">
        <v>1</v>
      </c>
      <c r="E87" s="23">
        <v>144</v>
      </c>
      <c r="F87" s="24"/>
      <c r="G87" s="24"/>
      <c r="H87" s="24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32.25" customHeight="1">
      <c r="A88" s="45">
        <f t="shared" si="4"/>
        <v>183</v>
      </c>
      <c r="B88" s="30">
        <v>7713403510</v>
      </c>
      <c r="C88" s="27" t="s">
        <v>87</v>
      </c>
      <c r="D88" s="23">
        <v>5</v>
      </c>
      <c r="E88" s="23">
        <v>1197</v>
      </c>
      <c r="F88" s="24"/>
      <c r="G88" s="24"/>
      <c r="H88" s="24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32.25" customHeight="1">
      <c r="A89" s="45">
        <f t="shared" si="4"/>
        <v>184</v>
      </c>
      <c r="B89" s="30" t="s">
        <v>88</v>
      </c>
      <c r="C89" s="31" t="s">
        <v>89</v>
      </c>
      <c r="D89" s="23">
        <v>1</v>
      </c>
      <c r="E89" s="23">
        <v>144</v>
      </c>
      <c r="F89" s="24"/>
      <c r="G89" s="24"/>
      <c r="H89" s="24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32.25" customHeight="1">
      <c r="A90" s="45">
        <f t="shared" si="4"/>
        <v>185</v>
      </c>
      <c r="B90" s="25">
        <v>5024042619</v>
      </c>
      <c r="C90" s="22" t="s">
        <v>90</v>
      </c>
      <c r="D90" s="23">
        <v>1</v>
      </c>
      <c r="E90" s="23">
        <v>172</v>
      </c>
      <c r="F90" s="24"/>
      <c r="G90" s="24"/>
      <c r="H90" s="24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32.25" customHeight="1">
      <c r="A91" s="45">
        <f t="shared" si="4"/>
        <v>186</v>
      </c>
      <c r="B91" s="25">
        <v>5027129723</v>
      </c>
      <c r="C91" s="22" t="s">
        <v>91</v>
      </c>
      <c r="D91" s="23">
        <v>1</v>
      </c>
      <c r="E91" s="23">
        <v>159</v>
      </c>
      <c r="F91" s="24"/>
      <c r="G91" s="24"/>
      <c r="H91" s="24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32.25" customHeight="1">
      <c r="A92" s="45">
        <f t="shared" si="4"/>
        <v>187</v>
      </c>
      <c r="B92" s="30" t="s">
        <v>92</v>
      </c>
      <c r="C92" s="31" t="s">
        <v>93</v>
      </c>
      <c r="D92" s="23">
        <v>13</v>
      </c>
      <c r="E92" s="23">
        <v>1457</v>
      </c>
      <c r="F92" s="24"/>
      <c r="G92" s="24"/>
      <c r="H92" s="24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32.25" customHeight="1">
      <c r="A93" s="45">
        <f t="shared" si="4"/>
        <v>188</v>
      </c>
      <c r="B93" s="30" t="s">
        <v>94</v>
      </c>
      <c r="C93" s="31" t="s">
        <v>95</v>
      </c>
      <c r="D93" s="23">
        <v>1</v>
      </c>
      <c r="E93" s="23">
        <v>181</v>
      </c>
      <c r="F93" s="24"/>
      <c r="G93" s="24"/>
      <c r="H93" s="24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32.25" customHeight="1">
      <c r="A94" s="45">
        <f t="shared" si="4"/>
        <v>189</v>
      </c>
      <c r="B94" s="21">
        <v>7731402389</v>
      </c>
      <c r="C94" s="22" t="s">
        <v>96</v>
      </c>
      <c r="D94" s="23">
        <v>27</v>
      </c>
      <c r="E94" s="23">
        <v>199</v>
      </c>
      <c r="F94" s="24"/>
      <c r="G94" s="24"/>
      <c r="H94" s="24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32.25" customHeight="1">
      <c r="A95" s="45">
        <f t="shared" si="4"/>
        <v>190</v>
      </c>
      <c r="B95" s="21">
        <v>5024090475</v>
      </c>
      <c r="C95" s="22" t="s">
        <v>97</v>
      </c>
      <c r="D95" s="23">
        <v>26</v>
      </c>
      <c r="E95" s="23">
        <v>925</v>
      </c>
      <c r="F95" s="24"/>
      <c r="G95" s="24"/>
      <c r="H95" s="24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32.25" customHeight="1">
      <c r="A96" s="45">
        <f t="shared" si="4"/>
        <v>191</v>
      </c>
      <c r="B96" s="25">
        <v>5024002790</v>
      </c>
      <c r="C96" s="22" t="s">
        <v>98</v>
      </c>
      <c r="D96" s="23">
        <v>1</v>
      </c>
      <c r="E96" s="23">
        <v>274</v>
      </c>
      <c r="F96" s="24"/>
      <c r="G96" s="24"/>
      <c r="H96" s="24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32.25" customHeight="1">
      <c r="A97" s="45">
        <f t="shared" si="4"/>
        <v>192</v>
      </c>
      <c r="B97" s="35">
        <v>5024024592</v>
      </c>
      <c r="C97" s="22" t="s">
        <v>99</v>
      </c>
      <c r="D97" s="23">
        <v>1</v>
      </c>
      <c r="E97" s="23">
        <v>200</v>
      </c>
      <c r="F97" s="24"/>
      <c r="G97" s="24"/>
      <c r="H97" s="24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32.25" customHeight="1">
      <c r="A98" s="45">
        <f t="shared" si="4"/>
        <v>193</v>
      </c>
      <c r="B98" s="30" t="s">
        <v>100</v>
      </c>
      <c r="C98" s="31" t="s">
        <v>101</v>
      </c>
      <c r="D98" s="23">
        <v>1</v>
      </c>
      <c r="E98" s="23">
        <v>292</v>
      </c>
      <c r="F98" s="24"/>
      <c r="G98" s="24"/>
      <c r="H98" s="24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32.25" customHeight="1">
      <c r="A99" s="45">
        <f t="shared" si="4"/>
        <v>194</v>
      </c>
      <c r="B99" s="30" t="s">
        <v>102</v>
      </c>
      <c r="C99" s="31" t="s">
        <v>103</v>
      </c>
      <c r="D99" s="23">
        <v>1</v>
      </c>
      <c r="E99" s="23">
        <v>192</v>
      </c>
      <c r="F99" s="24"/>
      <c r="G99" s="24"/>
      <c r="H99" s="24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32.25" customHeight="1">
      <c r="A100" s="45">
        <f t="shared" si="4"/>
        <v>195</v>
      </c>
      <c r="B100" s="21">
        <v>5024157352</v>
      </c>
      <c r="C100" s="22" t="s">
        <v>104</v>
      </c>
      <c r="D100" s="23">
        <v>1</v>
      </c>
      <c r="E100" s="23">
        <v>398</v>
      </c>
      <c r="F100" s="24"/>
      <c r="G100" s="24"/>
      <c r="H100" s="24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32.25" customHeight="1">
      <c r="A101" s="45">
        <f t="shared" si="4"/>
        <v>196</v>
      </c>
      <c r="B101" s="25">
        <v>7731473534</v>
      </c>
      <c r="C101" s="22" t="s">
        <v>105</v>
      </c>
      <c r="D101" s="23">
        <v>1</v>
      </c>
      <c r="E101" s="23">
        <v>549</v>
      </c>
      <c r="F101" s="24"/>
      <c r="G101" s="24"/>
      <c r="H101" s="24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32.25" customHeight="1">
      <c r="A102" s="45">
        <f t="shared" si="4"/>
        <v>197</v>
      </c>
      <c r="B102" s="25">
        <v>5024166100</v>
      </c>
      <c r="C102" s="22" t="s">
        <v>106</v>
      </c>
      <c r="D102" s="23">
        <v>4</v>
      </c>
      <c r="E102" s="23">
        <v>1458</v>
      </c>
      <c r="F102" s="24"/>
      <c r="G102" s="24"/>
      <c r="H102" s="24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32.25" customHeight="1">
      <c r="A103" s="45">
        <f t="shared" si="4"/>
        <v>198</v>
      </c>
      <c r="B103" s="34" t="s">
        <v>107</v>
      </c>
      <c r="C103" s="31" t="s">
        <v>108</v>
      </c>
      <c r="D103" s="23">
        <v>0</v>
      </c>
      <c r="E103" s="23">
        <v>0</v>
      </c>
      <c r="F103" s="24"/>
      <c r="G103" s="24"/>
      <c r="H103" s="24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32.25" customHeight="1">
      <c r="A104" s="45">
        <f t="shared" si="4"/>
        <v>199</v>
      </c>
      <c r="B104" s="25">
        <v>5024046557</v>
      </c>
      <c r="C104" s="22" t="s">
        <v>109</v>
      </c>
      <c r="D104" s="23">
        <v>1</v>
      </c>
      <c r="E104" s="23">
        <v>193</v>
      </c>
      <c r="F104" s="24"/>
      <c r="G104" s="24"/>
      <c r="H104" s="24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32.25" customHeight="1">
      <c r="A105" s="45">
        <f t="shared" si="4"/>
        <v>200</v>
      </c>
      <c r="B105" s="25">
        <v>5024065197</v>
      </c>
      <c r="C105" s="22" t="s">
        <v>110</v>
      </c>
      <c r="D105" s="23">
        <v>1</v>
      </c>
      <c r="E105" s="23">
        <v>59</v>
      </c>
      <c r="F105" s="24"/>
      <c r="G105" s="24"/>
      <c r="H105" s="24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32.25" customHeight="1">
      <c r="A106" s="45">
        <f t="shared" si="4"/>
        <v>201</v>
      </c>
      <c r="B106" s="21">
        <v>5024139900</v>
      </c>
      <c r="C106" s="22" t="s">
        <v>111</v>
      </c>
      <c r="D106" s="23">
        <v>5</v>
      </c>
      <c r="E106" s="23">
        <v>1082</v>
      </c>
      <c r="F106" s="24"/>
      <c r="G106" s="24"/>
      <c r="H106" s="24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32.25" customHeight="1">
      <c r="A107" s="45">
        <f t="shared" si="4"/>
        <v>202</v>
      </c>
      <c r="B107" s="25">
        <v>5024002782</v>
      </c>
      <c r="C107" s="22" t="s">
        <v>112</v>
      </c>
      <c r="D107" s="23">
        <v>2</v>
      </c>
      <c r="E107" s="23">
        <v>114</v>
      </c>
      <c r="F107" s="24"/>
      <c r="G107" s="24"/>
      <c r="H107" s="24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32.25" customHeight="1">
      <c r="A108" s="45">
        <f t="shared" si="4"/>
        <v>203</v>
      </c>
      <c r="B108" s="25">
        <v>5024098717</v>
      </c>
      <c r="C108" s="22" t="s">
        <v>113</v>
      </c>
      <c r="D108" s="23">
        <v>1</v>
      </c>
      <c r="E108" s="23">
        <v>580</v>
      </c>
      <c r="F108" s="24"/>
      <c r="G108" s="24"/>
      <c r="H108" s="24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32.25" customHeight="1">
      <c r="A109" s="45">
        <f t="shared" si="4"/>
        <v>204</v>
      </c>
      <c r="B109" s="30" t="s">
        <v>114</v>
      </c>
      <c r="C109" s="31" t="s">
        <v>115</v>
      </c>
      <c r="D109" s="23">
        <v>1</v>
      </c>
      <c r="E109" s="23">
        <v>190</v>
      </c>
      <c r="F109" s="24"/>
      <c r="G109" s="24"/>
      <c r="H109" s="24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32.25" customHeight="1">
      <c r="A110" s="45">
        <f t="shared" si="4"/>
        <v>205</v>
      </c>
      <c r="B110" s="21">
        <v>5024118434</v>
      </c>
      <c r="C110" s="22" t="s">
        <v>116</v>
      </c>
      <c r="D110" s="23">
        <v>3</v>
      </c>
      <c r="E110" s="23">
        <v>2122</v>
      </c>
      <c r="F110" s="24"/>
      <c r="G110" s="24"/>
      <c r="H110" s="24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32.25" customHeight="1">
      <c r="A111" s="45">
        <f t="shared" ref="A111:A142" si="5">A110+1</f>
        <v>206</v>
      </c>
      <c r="B111" s="25">
        <v>5024063104</v>
      </c>
      <c r="C111" s="22" t="s">
        <v>117</v>
      </c>
      <c r="D111" s="23">
        <v>3</v>
      </c>
      <c r="E111" s="23">
        <v>144</v>
      </c>
      <c r="F111" s="24"/>
      <c r="G111" s="24"/>
      <c r="H111" s="24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32.25" customHeight="1">
      <c r="A112" s="45">
        <f t="shared" si="5"/>
        <v>207</v>
      </c>
      <c r="B112" s="21">
        <v>5024136000</v>
      </c>
      <c r="C112" s="22" t="s">
        <v>118</v>
      </c>
      <c r="D112" s="23">
        <v>2</v>
      </c>
      <c r="E112" s="23">
        <v>285</v>
      </c>
      <c r="F112" s="24"/>
      <c r="G112" s="24"/>
      <c r="H112" s="24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32.25" customHeight="1">
      <c r="A113" s="45">
        <f t="shared" si="5"/>
        <v>208</v>
      </c>
      <c r="B113" s="35">
        <v>5024079062</v>
      </c>
      <c r="C113" s="22" t="s">
        <v>119</v>
      </c>
      <c r="D113" s="23">
        <v>1</v>
      </c>
      <c r="E113" s="23">
        <v>203</v>
      </c>
      <c r="F113" s="24"/>
      <c r="G113" s="24"/>
      <c r="H113" s="24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32.25" customHeight="1">
      <c r="A114" s="45">
        <f t="shared" si="5"/>
        <v>209</v>
      </c>
      <c r="B114" s="21">
        <v>5024136232</v>
      </c>
      <c r="C114" s="22" t="s">
        <v>120</v>
      </c>
      <c r="D114" s="23">
        <v>12</v>
      </c>
      <c r="E114" s="23">
        <v>248</v>
      </c>
      <c r="F114" s="24"/>
      <c r="G114" s="24"/>
      <c r="H114" s="24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32.25" customHeight="1">
      <c r="A115" s="45">
        <f t="shared" si="5"/>
        <v>210</v>
      </c>
      <c r="B115" s="25">
        <v>5024002800</v>
      </c>
      <c r="C115" s="22" t="s">
        <v>121</v>
      </c>
      <c r="D115" s="23">
        <v>1</v>
      </c>
      <c r="E115" s="23">
        <v>121</v>
      </c>
      <c r="F115" s="24"/>
      <c r="G115" s="24"/>
      <c r="H115" s="24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32.25" customHeight="1">
      <c r="A116" s="45">
        <f t="shared" si="5"/>
        <v>211</v>
      </c>
      <c r="B116" s="30" t="s">
        <v>122</v>
      </c>
      <c r="C116" s="31" t="s">
        <v>123</v>
      </c>
      <c r="D116" s="23">
        <v>4</v>
      </c>
      <c r="E116" s="23">
        <v>126</v>
      </c>
      <c r="F116" s="24"/>
      <c r="G116" s="24"/>
      <c r="H116" s="24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32.25" customHeight="1">
      <c r="A117" s="45">
        <f t="shared" si="5"/>
        <v>212</v>
      </c>
      <c r="B117" s="25">
        <v>5024064193</v>
      </c>
      <c r="C117" s="22" t="s">
        <v>124</v>
      </c>
      <c r="D117" s="23">
        <v>1</v>
      </c>
      <c r="E117" s="23">
        <v>157</v>
      </c>
      <c r="F117" s="24"/>
      <c r="G117" s="24"/>
      <c r="H117" s="24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32.25" customHeight="1">
      <c r="A118" s="45">
        <f t="shared" si="5"/>
        <v>213</v>
      </c>
      <c r="B118" s="25">
        <v>5024157480</v>
      </c>
      <c r="C118" s="22" t="s">
        <v>125</v>
      </c>
      <c r="D118" s="23">
        <v>1</v>
      </c>
      <c r="E118" s="23">
        <v>52</v>
      </c>
      <c r="F118" s="24"/>
      <c r="G118" s="24"/>
      <c r="H118" s="24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32.25" customHeight="1">
      <c r="A119" s="45">
        <f t="shared" si="5"/>
        <v>214</v>
      </c>
      <c r="B119" s="26">
        <v>7743735618</v>
      </c>
      <c r="C119" s="22" t="s">
        <v>126</v>
      </c>
      <c r="D119" s="23">
        <v>4</v>
      </c>
      <c r="E119" s="23">
        <v>48</v>
      </c>
      <c r="F119" s="24"/>
      <c r="G119" s="24"/>
      <c r="H119" s="24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32.25" customHeight="1">
      <c r="A120" s="45">
        <f t="shared" si="5"/>
        <v>215</v>
      </c>
      <c r="B120" s="21">
        <v>5024062157</v>
      </c>
      <c r="C120" s="22" t="s">
        <v>127</v>
      </c>
      <c r="D120" s="23">
        <v>1</v>
      </c>
      <c r="E120" s="23">
        <v>71</v>
      </c>
      <c r="F120" s="24"/>
      <c r="G120" s="24"/>
      <c r="H120" s="24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32.25" customHeight="1">
      <c r="A121" s="45">
        <f t="shared" si="5"/>
        <v>216</v>
      </c>
      <c r="B121" s="25">
        <v>5024027610</v>
      </c>
      <c r="C121" s="22" t="s">
        <v>128</v>
      </c>
      <c r="D121" s="23">
        <v>1</v>
      </c>
      <c r="E121" s="23">
        <v>98</v>
      </c>
      <c r="F121" s="24"/>
      <c r="G121" s="24"/>
      <c r="H121" s="24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32.25" customHeight="1">
      <c r="A122" s="45">
        <f t="shared" si="5"/>
        <v>217</v>
      </c>
      <c r="B122" s="35">
        <v>5024037672</v>
      </c>
      <c r="C122" s="22" t="s">
        <v>129</v>
      </c>
      <c r="D122" s="23">
        <v>1</v>
      </c>
      <c r="E122" s="23">
        <v>37</v>
      </c>
      <c r="F122" s="24"/>
      <c r="G122" s="24"/>
      <c r="H122" s="24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32.25" customHeight="1">
      <c r="A123" s="45">
        <f t="shared" si="5"/>
        <v>218</v>
      </c>
      <c r="B123" s="21">
        <v>5024067525</v>
      </c>
      <c r="C123" s="22" t="s">
        <v>130</v>
      </c>
      <c r="D123" s="23">
        <v>1</v>
      </c>
      <c r="E123" s="23">
        <v>87</v>
      </c>
      <c r="F123" s="24"/>
      <c r="G123" s="24"/>
      <c r="H123" s="24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32.25" customHeight="1">
      <c r="A124" s="45">
        <f t="shared" si="5"/>
        <v>219</v>
      </c>
      <c r="B124" s="21">
        <v>5024156493</v>
      </c>
      <c r="C124" s="22" t="s">
        <v>131</v>
      </c>
      <c r="D124" s="23">
        <v>1</v>
      </c>
      <c r="E124" s="23">
        <v>187</v>
      </c>
      <c r="F124" s="24"/>
      <c r="G124" s="24"/>
      <c r="H124" s="24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32.25" customHeight="1">
      <c r="A125" s="45">
        <f t="shared" si="5"/>
        <v>220</v>
      </c>
      <c r="B125" s="21">
        <v>5024153284</v>
      </c>
      <c r="C125" s="22" t="s">
        <v>132</v>
      </c>
      <c r="D125" s="23">
        <v>1</v>
      </c>
      <c r="E125" s="23">
        <v>72</v>
      </c>
      <c r="F125" s="24"/>
      <c r="G125" s="24"/>
      <c r="H125" s="24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32.25" customHeight="1">
      <c r="A126" s="45">
        <f t="shared" si="5"/>
        <v>221</v>
      </c>
      <c r="B126" s="21">
        <v>5024170995</v>
      </c>
      <c r="C126" s="22" t="s">
        <v>133</v>
      </c>
      <c r="D126" s="23">
        <v>1</v>
      </c>
      <c r="E126" s="23">
        <v>72</v>
      </c>
      <c r="F126" s="24"/>
      <c r="G126" s="24"/>
      <c r="H126" s="24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32.25" customHeight="1">
      <c r="A127" s="45">
        <f t="shared" si="5"/>
        <v>222</v>
      </c>
      <c r="B127" s="21">
        <v>5024143568</v>
      </c>
      <c r="C127" s="22" t="s">
        <v>134</v>
      </c>
      <c r="D127" s="23">
        <v>1</v>
      </c>
      <c r="E127" s="23">
        <v>87</v>
      </c>
      <c r="F127" s="24"/>
      <c r="G127" s="24"/>
      <c r="H127" s="24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32.25" customHeight="1">
      <c r="A128" s="45">
        <f t="shared" si="5"/>
        <v>223</v>
      </c>
      <c r="B128" s="21">
        <v>5024143624</v>
      </c>
      <c r="C128" s="22" t="s">
        <v>135</v>
      </c>
      <c r="D128" s="23">
        <v>1</v>
      </c>
      <c r="E128" s="23">
        <v>104</v>
      </c>
      <c r="F128" s="24"/>
      <c r="G128" s="24"/>
      <c r="H128" s="24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32.25" customHeight="1">
      <c r="A129" s="45">
        <f t="shared" si="5"/>
        <v>224</v>
      </c>
      <c r="B129" s="21">
        <v>5024143575</v>
      </c>
      <c r="C129" s="22" t="s">
        <v>136</v>
      </c>
      <c r="D129" s="23">
        <v>1</v>
      </c>
      <c r="E129" s="23">
        <v>84</v>
      </c>
      <c r="F129" s="24"/>
      <c r="G129" s="24"/>
      <c r="H129" s="24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32.25" customHeight="1">
      <c r="A130" s="45">
        <f t="shared" si="5"/>
        <v>225</v>
      </c>
      <c r="B130" s="21">
        <v>5024114158</v>
      </c>
      <c r="C130" s="22" t="s">
        <v>137</v>
      </c>
      <c r="D130" s="23">
        <v>2</v>
      </c>
      <c r="E130" s="23">
        <v>386</v>
      </c>
      <c r="F130" s="24"/>
      <c r="G130" s="24"/>
      <c r="H130" s="24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32.25" customHeight="1">
      <c r="A131" s="45">
        <f t="shared" si="5"/>
        <v>226</v>
      </c>
      <c r="B131" s="21">
        <v>5024147731</v>
      </c>
      <c r="C131" s="22" t="s">
        <v>138</v>
      </c>
      <c r="D131" s="23">
        <v>1</v>
      </c>
      <c r="E131" s="23">
        <v>244</v>
      </c>
      <c r="F131" s="24"/>
      <c r="G131" s="24"/>
      <c r="H131" s="24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32.25" customHeight="1">
      <c r="A132" s="45">
        <f t="shared" si="5"/>
        <v>227</v>
      </c>
      <c r="B132" s="21">
        <v>5024099693</v>
      </c>
      <c r="C132" s="22" t="s">
        <v>139</v>
      </c>
      <c r="D132" s="23">
        <v>2</v>
      </c>
      <c r="E132" s="23">
        <v>148</v>
      </c>
      <c r="F132" s="24"/>
      <c r="G132" s="24"/>
      <c r="H132" s="24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32.25" customHeight="1">
      <c r="A133" s="45">
        <f t="shared" si="5"/>
        <v>228</v>
      </c>
      <c r="B133" s="21" t="s">
        <v>140</v>
      </c>
      <c r="C133" s="31" t="s">
        <v>141</v>
      </c>
      <c r="D133" s="23">
        <v>1</v>
      </c>
      <c r="E133" s="23">
        <v>23</v>
      </c>
      <c r="F133" s="24"/>
      <c r="G133" s="24"/>
      <c r="H133" s="24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32.25" customHeight="1">
      <c r="A134" s="45">
        <f t="shared" si="5"/>
        <v>229</v>
      </c>
      <c r="B134" s="21" t="s">
        <v>142</v>
      </c>
      <c r="C134" s="31" t="s">
        <v>143</v>
      </c>
      <c r="D134" s="23">
        <v>1</v>
      </c>
      <c r="E134" s="23">
        <v>21</v>
      </c>
      <c r="F134" s="24"/>
      <c r="G134" s="24"/>
      <c r="H134" s="24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32.25" customHeight="1">
      <c r="A135" s="45">
        <f t="shared" si="5"/>
        <v>230</v>
      </c>
      <c r="B135" s="35">
        <v>5024002831</v>
      </c>
      <c r="C135" s="22" t="s">
        <v>144</v>
      </c>
      <c r="D135" s="23">
        <v>1</v>
      </c>
      <c r="E135" s="23">
        <v>70</v>
      </c>
      <c r="F135" s="24"/>
      <c r="G135" s="24"/>
      <c r="H135" s="24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32.25" customHeight="1">
      <c r="A136" s="45">
        <f t="shared" si="5"/>
        <v>231</v>
      </c>
      <c r="B136" s="21">
        <v>5024123201</v>
      </c>
      <c r="C136" s="22" t="s">
        <v>145</v>
      </c>
      <c r="D136" s="23">
        <v>16</v>
      </c>
      <c r="E136" s="23">
        <v>10873</v>
      </c>
      <c r="F136" s="24"/>
      <c r="G136" s="24"/>
      <c r="H136" s="24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32.25" customHeight="1">
      <c r="A137" s="45">
        <f t="shared" si="5"/>
        <v>232</v>
      </c>
      <c r="B137" s="25">
        <v>5024074441</v>
      </c>
      <c r="C137" s="22" t="s">
        <v>146</v>
      </c>
      <c r="D137" s="23">
        <v>1</v>
      </c>
      <c r="E137" s="23">
        <v>99</v>
      </c>
      <c r="F137" s="24"/>
      <c r="G137" s="24"/>
      <c r="H137" s="24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32.25" customHeight="1">
      <c r="A138" s="45">
        <f t="shared" si="5"/>
        <v>233</v>
      </c>
      <c r="B138" s="21">
        <v>5017104776</v>
      </c>
      <c r="C138" s="22" t="s">
        <v>147</v>
      </c>
      <c r="D138" s="23">
        <v>7</v>
      </c>
      <c r="E138" s="23">
        <v>1105</v>
      </c>
      <c r="F138" s="24"/>
      <c r="G138" s="24"/>
      <c r="H138" s="24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32.25" customHeight="1">
      <c r="A139" s="45">
        <f t="shared" si="5"/>
        <v>234</v>
      </c>
      <c r="B139" s="21">
        <v>5024143582</v>
      </c>
      <c r="C139" s="22" t="s">
        <v>148</v>
      </c>
      <c r="D139" s="23">
        <v>1</v>
      </c>
      <c r="E139" s="23">
        <v>72</v>
      </c>
      <c r="F139" s="24"/>
      <c r="G139" s="24"/>
      <c r="H139" s="24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32.25" customHeight="1">
      <c r="A140" s="45">
        <f t="shared" si="5"/>
        <v>235</v>
      </c>
      <c r="B140" s="21">
        <v>7704796286</v>
      </c>
      <c r="C140" s="22" t="s">
        <v>149</v>
      </c>
      <c r="D140" s="23">
        <v>2</v>
      </c>
      <c r="E140" s="23">
        <v>607</v>
      </c>
      <c r="F140" s="24"/>
      <c r="G140" s="24"/>
      <c r="H140" s="24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32.25" customHeight="1">
      <c r="A141" s="45">
        <f t="shared" si="5"/>
        <v>236</v>
      </c>
      <c r="B141" s="36">
        <v>5017091855</v>
      </c>
      <c r="C141" s="22" t="s">
        <v>150</v>
      </c>
      <c r="D141" s="23">
        <v>10</v>
      </c>
      <c r="E141" s="23">
        <v>2193</v>
      </c>
      <c r="F141" s="24"/>
      <c r="G141" s="24"/>
      <c r="H141" s="24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32.25" customHeight="1">
      <c r="A142" s="45">
        <f t="shared" si="5"/>
        <v>237</v>
      </c>
      <c r="B142" s="33">
        <v>110302379360</v>
      </c>
      <c r="C142" s="22" t="s">
        <v>151</v>
      </c>
      <c r="D142" s="23">
        <v>7</v>
      </c>
      <c r="E142" s="23">
        <v>171</v>
      </c>
      <c r="F142" s="24"/>
      <c r="G142" s="24"/>
      <c r="H142" s="24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32.25" customHeight="1">
      <c r="A143" s="45">
        <f t="shared" ref="A143:A151" si="6">A142+1</f>
        <v>238</v>
      </c>
      <c r="B143" s="21">
        <v>5024141017</v>
      </c>
      <c r="C143" s="22" t="s">
        <v>152</v>
      </c>
      <c r="D143" s="23">
        <v>7</v>
      </c>
      <c r="E143" s="23">
        <v>972</v>
      </c>
      <c r="F143" s="24"/>
      <c r="G143" s="24"/>
      <c r="H143" s="24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32.25" customHeight="1">
      <c r="A144" s="45">
        <f t="shared" si="6"/>
        <v>239</v>
      </c>
      <c r="B144" s="30" t="s">
        <v>153</v>
      </c>
      <c r="C144" s="31" t="s">
        <v>154</v>
      </c>
      <c r="D144" s="23">
        <v>2</v>
      </c>
      <c r="E144" s="23">
        <v>7</v>
      </c>
      <c r="F144" s="24"/>
      <c r="G144" s="24"/>
      <c r="H144" s="24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32.25" customHeight="1">
      <c r="A145" s="45">
        <f t="shared" si="6"/>
        <v>240</v>
      </c>
      <c r="B145" s="30" t="s">
        <v>155</v>
      </c>
      <c r="C145" s="27" t="s">
        <v>156</v>
      </c>
      <c r="D145" s="23">
        <v>1</v>
      </c>
      <c r="E145" s="23">
        <v>0</v>
      </c>
      <c r="F145" s="24"/>
      <c r="G145" s="24"/>
      <c r="H145" s="24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32.25" customHeight="1">
      <c r="A146" s="45">
        <f t="shared" si="6"/>
        <v>241</v>
      </c>
      <c r="B146" s="30" t="s">
        <v>157</v>
      </c>
      <c r="C146" s="31" t="s">
        <v>158</v>
      </c>
      <c r="D146" s="23">
        <v>1</v>
      </c>
      <c r="E146" s="23">
        <v>41</v>
      </c>
      <c r="F146" s="24"/>
      <c r="G146" s="24"/>
      <c r="H146" s="24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32.25" customHeight="1">
      <c r="A147" s="45">
        <f t="shared" si="6"/>
        <v>242</v>
      </c>
      <c r="B147" s="30" t="s">
        <v>159</v>
      </c>
      <c r="C147" s="31" t="s">
        <v>160</v>
      </c>
      <c r="D147" s="23">
        <v>12</v>
      </c>
      <c r="E147" s="23">
        <v>6</v>
      </c>
      <c r="F147" s="24"/>
      <c r="G147" s="24"/>
      <c r="H147" s="24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32.25" customHeight="1">
      <c r="A148" s="45">
        <f t="shared" si="6"/>
        <v>243</v>
      </c>
      <c r="B148" s="30">
        <v>5032099320</v>
      </c>
      <c r="C148" s="27" t="s">
        <v>161</v>
      </c>
      <c r="D148" s="23">
        <v>0</v>
      </c>
      <c r="E148" s="23">
        <v>0</v>
      </c>
      <c r="F148" s="24"/>
      <c r="G148" s="24"/>
      <c r="H148" s="24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32.25" customHeight="1">
      <c r="A149" s="45">
        <f t="shared" si="6"/>
        <v>244</v>
      </c>
      <c r="B149" s="30">
        <v>5024127630</v>
      </c>
      <c r="C149" s="31" t="s">
        <v>162</v>
      </c>
      <c r="D149" s="23">
        <v>0</v>
      </c>
      <c r="E149" s="23">
        <v>0</v>
      </c>
      <c r="F149" s="24"/>
      <c r="G149" s="24"/>
      <c r="H149" s="24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32.25" customHeight="1">
      <c r="A150" s="45">
        <f t="shared" si="6"/>
        <v>245</v>
      </c>
      <c r="B150" s="30">
        <v>5024160161</v>
      </c>
      <c r="C150" s="27" t="s">
        <v>163</v>
      </c>
      <c r="D150" s="23">
        <v>1</v>
      </c>
      <c r="E150" s="23">
        <v>735</v>
      </c>
      <c r="F150" s="24"/>
      <c r="G150" s="24"/>
      <c r="H150" s="24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32.25" customHeight="1">
      <c r="A151" s="45">
        <f t="shared" si="6"/>
        <v>246</v>
      </c>
      <c r="B151" s="30">
        <v>5024155002</v>
      </c>
      <c r="C151" s="27" t="s">
        <v>164</v>
      </c>
      <c r="D151" s="23">
        <v>5</v>
      </c>
      <c r="E151" s="23">
        <v>932</v>
      </c>
      <c r="F151" s="24"/>
      <c r="G151" s="24"/>
      <c r="H151" s="24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8.75">
      <c r="D152" s="42"/>
      <c r="E152" s="42"/>
      <c r="F152" s="42"/>
      <c r="G152" s="42"/>
      <c r="H152" s="42"/>
    </row>
    <row r="153" spans="1:26" ht="18.75">
      <c r="D153" s="42"/>
      <c r="E153" s="42"/>
      <c r="F153" s="42"/>
      <c r="G153" s="42"/>
      <c r="H153" s="42"/>
    </row>
    <row r="154" spans="1:26" ht="18.75">
      <c r="D154" s="42"/>
      <c r="E154" s="42"/>
      <c r="F154" s="42"/>
      <c r="G154" s="42"/>
      <c r="H154" s="42"/>
    </row>
    <row r="155" spans="1:26" ht="18.75">
      <c r="D155" s="42"/>
      <c r="E155" s="42"/>
      <c r="F155" s="42"/>
      <c r="G155" s="42"/>
      <c r="H155" s="42"/>
    </row>
    <row r="156" spans="1:26" ht="18.75">
      <c r="D156" s="42"/>
      <c r="E156" s="42"/>
      <c r="F156" s="42"/>
      <c r="G156" s="42"/>
      <c r="H156" s="42"/>
    </row>
    <row r="157" spans="1:26" ht="20.25">
      <c r="D157" s="43"/>
      <c r="E157" s="43"/>
      <c r="F157" s="43"/>
      <c r="G157" s="43"/>
      <c r="H157" s="43"/>
    </row>
    <row r="158" spans="1:26" ht="20.25">
      <c r="D158" s="44"/>
      <c r="E158" s="44"/>
      <c r="F158" s="44"/>
      <c r="G158" s="44"/>
      <c r="H158" s="44"/>
    </row>
  </sheetData>
  <autoFilter ref="A7:DC151"/>
  <sortState ref="A10:H151">
    <sortCondition descending="1" ref="F10:F151"/>
  </sortState>
  <mergeCells count="26">
    <mergeCell ref="Y5:Y7"/>
    <mergeCell ref="Z5:Z7"/>
    <mergeCell ref="M6:N6"/>
    <mergeCell ref="O6:P6"/>
    <mergeCell ref="Q6:R6"/>
    <mergeCell ref="T6:T7"/>
    <mergeCell ref="U6:U7"/>
    <mergeCell ref="V6:V7"/>
    <mergeCell ref="W6:W7"/>
    <mergeCell ref="T5:W5"/>
    <mergeCell ref="X5:X7"/>
    <mergeCell ref="B9:C9"/>
    <mergeCell ref="S5:S7"/>
    <mergeCell ref="A1:C1"/>
    <mergeCell ref="A5:A7"/>
    <mergeCell ref="B5:B7"/>
    <mergeCell ref="C5:C7"/>
    <mergeCell ref="D5:D7"/>
    <mergeCell ref="E5:E7"/>
    <mergeCell ref="K5:L6"/>
    <mergeCell ref="M5:R5"/>
    <mergeCell ref="F5:F7"/>
    <mergeCell ref="G5:G7"/>
    <mergeCell ref="H5:H7"/>
    <mergeCell ref="I5:I7"/>
    <mergeCell ref="J5:J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16.07.2019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308_1_2</dc:creator>
  <cp:lastModifiedBy>Пользователь Windows</cp:lastModifiedBy>
  <cp:lastPrinted>2019-07-18T10:39:04Z</cp:lastPrinted>
  <dcterms:created xsi:type="dcterms:W3CDTF">2019-07-18T06:44:58Z</dcterms:created>
  <dcterms:modified xsi:type="dcterms:W3CDTF">2019-07-24T06:34:09Z</dcterms:modified>
</cp:coreProperties>
</file>